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codeName="ThisWorkbook" autoCompressPictures="0" defaultThemeVersion="124226"/>
  <mc:AlternateContent xmlns:mc="http://schemas.openxmlformats.org/markup-compatibility/2006">
    <mc:Choice Requires="x15">
      <x15ac:absPath xmlns:x15ac="http://schemas.microsoft.com/office/spreadsheetml/2010/11/ac" url="C:\Users\yromero\Downloads\"/>
    </mc:Choice>
  </mc:AlternateContent>
  <xr:revisionPtr revIDLastSave="0" documentId="13_ncr:1_{47975BF2-B154-4038-9BA4-A0E4EC84576A}" xr6:coauthVersionLast="36" xr6:coauthVersionMax="47" xr10:uidLastSave="{00000000-0000-0000-0000-000000000000}"/>
  <bookViews>
    <workbookView xWindow="0" yWindow="0" windowWidth="28800" windowHeight="11625" tabRatio="953" xr2:uid="{00000000-000D-0000-FFFF-FFFF00000000}"/>
  </bookViews>
  <sheets>
    <sheet name="Cuadro#6-Riesgos de corrupción" sheetId="7" r:id="rId1"/>
    <sheet name="Hoja5" sheetId="22" r:id="rId2"/>
    <sheet name="Hoja4" sheetId="21" r:id="rId3"/>
    <sheet name="Hoja3" sheetId="20" state="hidden" r:id="rId4"/>
    <sheet name="Control de cambios del MP" sheetId="13" state="hidden" r:id="rId5"/>
    <sheet name="Control de cambios del proceso" sheetId="19" r:id="rId6"/>
    <sheet name="Control de cambios del formato" sheetId="17" state="hidden" r:id="rId7"/>
    <sheet name="Hoja1" sheetId="12" state="hidden" r:id="rId8"/>
    <sheet name="Hoja2" sheetId="18" state="hidden" r:id="rId9"/>
  </sheets>
  <externalReferences>
    <externalReference r:id="rId10"/>
    <externalReference r:id="rId11"/>
  </externalReferences>
  <definedNames>
    <definedName name="_xlnm._FilterDatabase" localSheetId="0" hidden="1">'Cuadro#6-Riesgos de corrupción'!$A$9:$AJT$67</definedName>
    <definedName name="_xlnm.Print_Area" localSheetId="6">'Control de cambios del formato'!$A$1:$E$21</definedName>
    <definedName name="_xlnm.Print_Area" localSheetId="4">'Control de cambios del MP'!$A$1:$E$21</definedName>
    <definedName name="_xlnm.Print_Area" localSheetId="5">'Control de cambios del proceso'!$A$1:$E$21</definedName>
    <definedName name="_xlnm.Print_Area" localSheetId="0">'Cuadro#6-Riesgos de corrupción'!$A$1:$N$61</definedName>
    <definedName name="IMPACTO">Hoja1!$F$1:$F$5</definedName>
    <definedName name="OPCIONES">Hoja1!$G$1:$G$4</definedName>
    <definedName name="PROBABILIDAD">Hoja1!$E$1:$E$5</definedName>
    <definedName name="SI" localSheetId="6">[1]Hoja1!$D$1:$D$2</definedName>
    <definedName name="SI" localSheetId="5">[1]Hoja1!$D$1:$D$2</definedName>
    <definedName name="SI">Hoja1!$D$1:$D$2</definedName>
    <definedName name="TIP" localSheetId="6">[1]Hoja1!$B$1:$B$2</definedName>
    <definedName name="TIP" localSheetId="5">[1]Hoja1!$B$1:$B$2</definedName>
    <definedName name="TIP">Hoja1!$B$1:$B$2</definedName>
    <definedName name="TIPCRT">Hoja1!$C$1:$C$3</definedName>
  </definedNames>
  <calcPr calcId="191029"/>
</workbook>
</file>

<file path=xl/calcChain.xml><?xml version="1.0" encoding="utf-8"?>
<calcChain xmlns="http://schemas.openxmlformats.org/spreadsheetml/2006/main">
  <c r="J45" i="22" l="1"/>
  <c r="I45" i="22"/>
  <c r="G24" i="22"/>
  <c r="F24" i="22"/>
  <c r="C25" i="22"/>
  <c r="H63" i="7" l="1"/>
  <c r="D6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dolores ortiz lancheros</author>
  </authors>
  <commentList>
    <comment ref="D8" authorId="0" shapeId="0" xr:uid="{00000000-0006-0000-0000-000001000000}">
      <text>
        <r>
          <rPr>
            <b/>
            <sz val="8"/>
            <color indexed="81"/>
            <rFont val="Tahoma"/>
            <family val="2"/>
          </rPr>
          <t>(1) POSIBLE
(2) CASU SEGURO</t>
        </r>
      </text>
    </comment>
    <comment ref="E8" authorId="0" shapeId="0" xr:uid="{00000000-0006-0000-0000-000002000000}">
      <text>
        <r>
          <rPr>
            <b/>
            <sz val="8"/>
            <color indexed="81"/>
            <rFont val="Tahoma"/>
            <family val="2"/>
          </rPr>
          <t>UNICO: INACEPTABLE</t>
        </r>
      </text>
    </comment>
    <comment ref="H8" authorId="0" shapeId="0" xr:uid="{00000000-0006-0000-0000-000003000000}">
      <text>
        <r>
          <rPr>
            <b/>
            <sz val="10"/>
            <color indexed="81"/>
            <rFont val="Tahoma"/>
            <family val="2"/>
          </rPr>
          <t>-EVITAR
-REDUCIR
HAY PLAN DE CONTINGENCIA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ERIKA DORAINE ROBAYO RODRIGUEZ</author>
  </authors>
  <commentList>
    <comment ref="A7" authorId="0" shapeId="0" xr:uid="{00000000-0006-0000-0100-000001000000}">
      <text>
        <r>
          <rPr>
            <sz val="9"/>
            <color indexed="81"/>
            <rFont val="Tahoma"/>
            <family val="2"/>
          </rPr>
          <t>Registrar la fecha de elaboración del mapa de riesgos. Utilizar el formato DD/MM/AA</t>
        </r>
      </text>
    </comment>
    <comment ref="B7" authorId="0" shapeId="0" xr:uid="{00000000-0006-0000-0100-000002000000}">
      <text>
        <r>
          <rPr>
            <sz val="9"/>
            <color indexed="81"/>
            <rFont val="Tahoma"/>
            <family val="2"/>
          </rPr>
          <t>Registrar el número de la versión del mapa de riesgos aprobado.</t>
        </r>
      </text>
    </comment>
    <comment ref="C7" authorId="0" shapeId="0" xr:uid="{00000000-0006-0000-0100-000003000000}">
      <text>
        <r>
          <rPr>
            <b/>
            <sz val="9"/>
            <color indexed="81"/>
            <rFont val="Tahoma"/>
            <family val="2"/>
          </rPr>
          <t>Campo sujeto de actualización.</t>
        </r>
      </text>
    </comment>
    <comment ref="D7" authorId="0" shapeId="0" xr:uid="{00000000-0006-0000-0100-000004000000}">
      <text>
        <r>
          <rPr>
            <b/>
            <sz val="9"/>
            <color indexed="81"/>
            <rFont val="Tahoma"/>
            <family val="2"/>
          </rPr>
          <t>Mencionar que información fue sujeta de modificación.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ERIKA DORAINE ROBAYO RODRIGUEZ</author>
  </authors>
  <commentList>
    <comment ref="A7" authorId="0" shapeId="0" xr:uid="{00000000-0006-0000-0200-000001000000}">
      <text>
        <r>
          <rPr>
            <sz val="9"/>
            <color indexed="81"/>
            <rFont val="Tahoma"/>
            <family val="2"/>
          </rPr>
          <t>Registrar la fecha de elaboración del mapa de riesgos. Utilizar el formato DD/MM/AA</t>
        </r>
      </text>
    </comment>
    <comment ref="B7" authorId="0" shapeId="0" xr:uid="{00000000-0006-0000-0200-000002000000}">
      <text>
        <r>
          <rPr>
            <sz val="9"/>
            <color indexed="81"/>
            <rFont val="Tahoma"/>
            <family val="2"/>
          </rPr>
          <t>Registrar el número de la versión del mapa de riesgos aprobado.</t>
        </r>
      </text>
    </comment>
    <comment ref="C7" authorId="0" shapeId="0" xr:uid="{00000000-0006-0000-0200-000003000000}">
      <text>
        <r>
          <rPr>
            <sz val="9"/>
            <color indexed="81"/>
            <rFont val="Tahoma"/>
            <family val="2"/>
          </rPr>
          <t>Diligenciar campo sujeto de actualización.</t>
        </r>
      </text>
    </comment>
    <comment ref="D7" authorId="0" shapeId="0" xr:uid="{00000000-0006-0000-0200-000004000000}">
      <text>
        <r>
          <rPr>
            <sz val="9"/>
            <color indexed="81"/>
            <rFont val="Tahoma"/>
            <family val="2"/>
          </rPr>
          <t>Mencionar que información fue sujeta de modificación.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ERIKA DORAINE ROBAYO RODRIGUEZ</author>
  </authors>
  <commentList>
    <comment ref="A7" authorId="0" shapeId="0" xr:uid="{00000000-0006-0000-0300-000001000000}">
      <text>
        <r>
          <rPr>
            <sz val="9"/>
            <color indexed="81"/>
            <rFont val="Tahoma"/>
            <family val="2"/>
          </rPr>
          <t>Registrar la fecha de elaboración del mapa de riesgos. Utilizar el formato DD/MM/AA</t>
        </r>
      </text>
    </comment>
    <comment ref="B7" authorId="0" shapeId="0" xr:uid="{00000000-0006-0000-0300-000002000000}">
      <text>
        <r>
          <rPr>
            <sz val="9"/>
            <color indexed="81"/>
            <rFont val="Tahoma"/>
            <family val="2"/>
          </rPr>
          <t>Registrar el número de la versión del mapa de riesgos aprobado.</t>
        </r>
      </text>
    </comment>
    <comment ref="C7" authorId="0" shapeId="0" xr:uid="{00000000-0006-0000-0300-000003000000}">
      <text>
        <r>
          <rPr>
            <sz val="9"/>
            <color indexed="81"/>
            <rFont val="Tahoma"/>
            <family val="2"/>
          </rPr>
          <t>Diligenciar campo sujeto de actualización.</t>
        </r>
      </text>
    </comment>
    <comment ref="D7" authorId="0" shapeId="0" xr:uid="{00000000-0006-0000-0300-000004000000}">
      <text>
        <r>
          <rPr>
            <sz val="9"/>
            <color indexed="81"/>
            <rFont val="Tahoma"/>
            <family val="2"/>
          </rPr>
          <t>Mencionar que información fue sujeta de modificación.</t>
        </r>
      </text>
    </comment>
  </commentList>
</comments>
</file>

<file path=xl/sharedStrings.xml><?xml version="1.0" encoding="utf-8"?>
<sst xmlns="http://schemas.openxmlformats.org/spreadsheetml/2006/main" count="684" uniqueCount="394">
  <si>
    <t>RIESGO</t>
  </si>
  <si>
    <t>Análisis</t>
  </si>
  <si>
    <t>Identificación</t>
  </si>
  <si>
    <t>Medidas de mitigación</t>
  </si>
  <si>
    <t>CAUSAS</t>
  </si>
  <si>
    <t>INDICADOR</t>
  </si>
  <si>
    <t>ADMINISTRACIÓN DEL RIESGO</t>
  </si>
  <si>
    <t>Seguimiento  a los controles</t>
  </si>
  <si>
    <t>FORMATO</t>
  </si>
  <si>
    <t>MAPA DE RIESGOS</t>
  </si>
  <si>
    <t>Código: FOR026GDC</t>
  </si>
  <si>
    <t>Página: 1 de 1</t>
  </si>
  <si>
    <t>ACCIONES DE SEGUIMIENTO AL CONTROL</t>
  </si>
  <si>
    <t>CÓDIGO</t>
  </si>
  <si>
    <t>NOMBRE Y DESCRIPCIÓN</t>
  </si>
  <si>
    <t>Versión: 04</t>
  </si>
  <si>
    <t>Fecha de aprobación: 25-08-2015</t>
  </si>
  <si>
    <t>Operativo</t>
  </si>
  <si>
    <t>Financiero</t>
  </si>
  <si>
    <t>Estratégico</t>
  </si>
  <si>
    <t>De Cumplimiento</t>
  </si>
  <si>
    <t>De Tecnología</t>
  </si>
  <si>
    <t>De Imagen</t>
  </si>
  <si>
    <t>De Corrupción</t>
  </si>
  <si>
    <t>Correctivo</t>
  </si>
  <si>
    <t>Preventivo</t>
  </si>
  <si>
    <t>Probabilidad</t>
  </si>
  <si>
    <t>Impacto</t>
  </si>
  <si>
    <t>Probabilidad e Impacto</t>
  </si>
  <si>
    <t>Si.</t>
  </si>
  <si>
    <t>No.</t>
  </si>
  <si>
    <t>Insignificante</t>
  </si>
  <si>
    <t>Menor</t>
  </si>
  <si>
    <t>Moderado</t>
  </si>
  <si>
    <t>Mayor</t>
  </si>
  <si>
    <t>Catastrófico</t>
  </si>
  <si>
    <t>Raro</t>
  </si>
  <si>
    <t>Improbable</t>
  </si>
  <si>
    <t>Posible</t>
  </si>
  <si>
    <t>Probable</t>
  </si>
  <si>
    <t>Casi seguro</t>
  </si>
  <si>
    <t>Evitar</t>
  </si>
  <si>
    <t>Reducir</t>
  </si>
  <si>
    <t>Asumir</t>
  </si>
  <si>
    <t>Compartir o Transferir</t>
  </si>
  <si>
    <t>Versión: 05</t>
  </si>
  <si>
    <t xml:space="preserve">Fecha </t>
  </si>
  <si>
    <t>Descripción del cambio</t>
  </si>
  <si>
    <t>Aspecto que cambió</t>
  </si>
  <si>
    <t>Versión</t>
  </si>
  <si>
    <t>CARGO</t>
  </si>
  <si>
    <t>Compartir o transferir</t>
  </si>
  <si>
    <t>Diario</t>
  </si>
  <si>
    <t>Semanal</t>
  </si>
  <si>
    <t>Mensual</t>
  </si>
  <si>
    <t>Bimensual</t>
  </si>
  <si>
    <t>Trimestral</t>
  </si>
  <si>
    <t>Semestral</t>
  </si>
  <si>
    <t>Anual</t>
  </si>
  <si>
    <t>RESPONSABLE IMPLEMENTACIÓN</t>
  </si>
  <si>
    <t>Control de  Cambios del Mapa de Riesgos del Proceso</t>
  </si>
  <si>
    <t>Fecha de aprobación:16-12-2019</t>
  </si>
  <si>
    <t>2do Cuatrimestre por vigencia</t>
  </si>
  <si>
    <t>1er Cuatrimestre por vigencia</t>
  </si>
  <si>
    <t>3er Cuatrimestre por vigencia</t>
  </si>
  <si>
    <t>Fecha de aprobación: 2019</t>
  </si>
  <si>
    <t>Versión: 06</t>
  </si>
  <si>
    <t>Campo sujeto de actualización</t>
  </si>
  <si>
    <t>Cuadro N° 1 Contexto Interno</t>
  </si>
  <si>
    <t>Quincenal</t>
  </si>
  <si>
    <t>Bimestral</t>
  </si>
  <si>
    <t>Permanente</t>
  </si>
  <si>
    <t>Cuando se requiera</t>
  </si>
  <si>
    <t xml:space="preserve"> FECHA ACTUALIZACIÒN:                               </t>
  </si>
  <si>
    <t xml:space="preserve">
OBJETIVO</t>
  </si>
  <si>
    <t xml:space="preserve">VERSION: </t>
  </si>
  <si>
    <t>PERIODICIDAD</t>
  </si>
  <si>
    <t>PROBABILIDAD (3)</t>
  </si>
  <si>
    <t>Todos los cuadros</t>
  </si>
  <si>
    <t xml:space="preserve">Identificación de riesgo de corrupción y de gestión: Ajuste de los criterios para identificar riesgos de corrupción, gestión y oportunidades.
Valoración de los Controles: Inclusión de los nuevos criterios para calificar los controles, en cuanto al análisis del diseño del control, calificación de la ejecución de Control, Solidez del Control individual y calificación del conjunto de controles.  Se elimino el cuadro 5 de tratamiento y quedo inmerso en el cuadro 6,.
En valoración de riesgos se incluyen dentro de los tipos de control los “detectivos” Se incorporan las “tablas de ponderación de los controles” y la de “rangos de calificación.
Tratamiento del Riesgo: Actualización de criterios para documentar el plan de tratamiento al riesgo residual. 
</t>
  </si>
  <si>
    <t>IMPACTO (4)</t>
  </si>
  <si>
    <t>DESCRIPCIÓN (6)</t>
  </si>
  <si>
    <t>CONTROL</t>
  </si>
  <si>
    <t>TIPO (11)</t>
  </si>
  <si>
    <t>ZONA DE RIESGO (9)</t>
  </si>
  <si>
    <t>OPCIONES DE MANEJO (10)</t>
  </si>
  <si>
    <t xml:space="preserve"> MATRIZ MAPA DE RIESGOS DE CORRUPCIÓN-CONSOLIDADO</t>
  </si>
  <si>
    <t xml:space="preserve">PLANEACION ESTRATEGICA </t>
  </si>
  <si>
    <t>GESTION DE CALIDAD</t>
  </si>
  <si>
    <t>DOCENCIA</t>
  </si>
  <si>
    <t>EXTENSION</t>
  </si>
  <si>
    <t>GESTION DE ADMISIONES Y REGISTRO</t>
  </si>
  <si>
    <t>GESTION DE BIENESTAR UNIVERSITARIO</t>
  </si>
  <si>
    <t>GESTION DOCENTE UNIVERSITARIO</t>
  </si>
  <si>
    <t>GESTION INFORMACION BIBLIOGRAFICA</t>
  </si>
  <si>
    <t>INTERNACIONALIZACION</t>
  </si>
  <si>
    <t>GESTION DE TALENTO HUMANO</t>
  </si>
  <si>
    <t>GESTION CONTRACTUAL</t>
  </si>
  <si>
    <t>GESTION FINANCIERA</t>
  </si>
  <si>
    <t>GESTION DE SISTEMAS INFORMATICOS</t>
  </si>
  <si>
    <t>GESTION DE SERVICIOS</t>
  </si>
  <si>
    <t>GESTION DOCUMENTAL</t>
  </si>
  <si>
    <t>GESTION PARA EL GOBIERNO UNIVERSITARIO</t>
  </si>
  <si>
    <t>GESTION DE CONTROL Y EVALUACION</t>
  </si>
  <si>
    <t>GESTION JURIDICA</t>
  </si>
  <si>
    <t>GESTION DISCIPLINARIA</t>
  </si>
  <si>
    <t>PES-RC01</t>
  </si>
  <si>
    <t>Inaceptable</t>
  </si>
  <si>
    <t>Fichas de todos los proyectos con presupuesto asignado en la vigencia</t>
  </si>
  <si>
    <t>GDC-RC01</t>
  </si>
  <si>
    <t>DOC-RC07</t>
  </si>
  <si>
    <r>
      <rPr>
        <b/>
        <sz val="12"/>
        <color theme="1"/>
        <rFont val="Arial Narrow"/>
        <family val="2"/>
      </rPr>
      <t>Trafico de influencias o favorecimiento de personas.</t>
    </r>
    <r>
      <rPr>
        <sz val="12"/>
        <color theme="1"/>
        <rFont val="Arial Narrow"/>
        <family val="2"/>
      </rPr>
      <t xml:space="preserve">
Aceptar propuestas, dadivas o cualquier tipo de favorecimiento para influir en la ejecución de actividades o en la inobservancia  de procesos con el fin de favorecer a terceros.
Influencia de funcionarios hacia otros funcionarios con el fin de obtener beneficios propios o hacia terceros.
Utilización indebida de la información que conozca por razón del ejercicio publico incurriendo en conductas como: favorecimiento a terceros, manipulación de información, falta de objetividad en las decisiones, obstrucción de procesos, etc.</t>
    </r>
  </si>
  <si>
    <t>DOC-RC08</t>
  </si>
  <si>
    <r>
      <rPr>
        <b/>
        <sz val="12"/>
        <color theme="1"/>
        <rFont val="Arial Narrow"/>
        <family val="2"/>
      </rPr>
      <t>Nombre: Alteraciones u omisiones en la verificación de requisitos</t>
    </r>
    <r>
      <rPr>
        <sz val="12"/>
        <color theme="1"/>
        <rFont val="Arial Narrow"/>
        <family val="2"/>
      </rPr>
      <t xml:space="preserve">
Descripción: Aprobación de solicitudes (registro de espacios académicos, inicio de práctica, desarrollo de trabajos de grado) sin cumplir con los requisitos</t>
    </r>
  </si>
  <si>
    <t>DOC-RC09</t>
  </si>
  <si>
    <r>
      <rPr>
        <b/>
        <sz val="12"/>
        <color theme="1"/>
        <rFont val="Arial Narrow"/>
        <family val="2"/>
      </rPr>
      <t>Nombre: Alteraciones o cambio de nota</t>
    </r>
    <r>
      <rPr>
        <sz val="12"/>
        <color theme="1"/>
        <rFont val="Arial Narrow"/>
        <family val="2"/>
      </rPr>
      <t xml:space="preserve">
Descripción: Adulteración de calificaciones de los espacios académicos o de certificaciones </t>
    </r>
  </si>
  <si>
    <t>Falta de conocimiento por parte de los involucrados de la existencia del proceso y normatividad</t>
  </si>
  <si>
    <t>El control se realiza por varias dependencias en el desarrollo de las diferentes actividades. Comité Directivo, Oficina Jurídica, Consejo Académico, Vicerrectoría Académica, Facultades</t>
  </si>
  <si>
    <t>El control se realiza en la Facultad, Coordinador de programa y Docente</t>
  </si>
  <si>
    <t xml:space="preserve">Informar de los procedimientos  formalizados  en el proceso de docencia
Responsable: Facultades, Directores de Departamento, coordinadores de programa y docentes
Fecha de implementación:   Anual </t>
  </si>
  <si>
    <t>Acción:  Informar de los procedimientos formalizados en el proceso de docencia
Responsable: 
Facultades, Directores de Departamento, Coordinadores de programa, Subdirección de Admisiones y Registro
Fecha de implementación:   Anual</t>
  </si>
  <si>
    <t>Acción:  Informar de los procedimientos  formalizados en el proceso de docencia
Responsable: Directores de Departamento, Coordinadores de programa, Subdirección de Admisiones y Registro y Docentes
Fecha de implementación:  Semestral</t>
  </si>
  <si>
    <t xml:space="preserve">Divulgar  la carta ética y la descripción de los riesgos. </t>
  </si>
  <si>
    <t>Comunicación por parte de la Subdirección de Admisiones y Registro acerca de importancia de verificar requisitos en el registro</t>
  </si>
  <si>
    <t>Balance de actualización de calificaciones fuera de las fechas correspondientes</t>
  </si>
  <si>
    <t>Vicerrector Académico</t>
  </si>
  <si>
    <t>EXT-RC01</t>
  </si>
  <si>
    <t>Verificación del cumplimiento de los perfiles definidos en la propuesta para la conformación del equipo de trabajo para el proyecto</t>
  </si>
  <si>
    <t>CLE-RC01</t>
  </si>
  <si>
    <t>CLE-RC02</t>
  </si>
  <si>
    <t>CLE-RC03</t>
  </si>
  <si>
    <t xml:space="preserve">Líder del proceso </t>
  </si>
  <si>
    <t>GAR-RC01</t>
  </si>
  <si>
    <t>GAR-RC02</t>
  </si>
  <si>
    <t>GBU-RC01</t>
  </si>
  <si>
    <t>GBU-RC02</t>
  </si>
  <si>
    <t>GDU-RC01</t>
  </si>
  <si>
    <t>GIB-RC01</t>
  </si>
  <si>
    <t xml:space="preserve">GTH-RC1 </t>
  </si>
  <si>
    <t>Pagos indebidos de nómina.</t>
  </si>
  <si>
    <t>No efectuar la verificación de la autenticidad en los documentos de formación académica, por parte del funcionario responsable.</t>
  </si>
  <si>
    <t>Verificar la autenticidad de los documentos aportados en la lista de chequeo, conforme a los requisitos mínimos establecidos en el Manual Específico de Funciones, para el cargo que va a ocupar en la Universidad.</t>
  </si>
  <si>
    <t>Efectuar el seguimiento periódico, a los documentos aportados por el personal seleccionado y vinculado en la Universidad. Profesional de selección y vinculación de personal.  
 15/01/2018</t>
  </si>
  <si>
    <t>Total personas con pagos normales de nómina / Total personas vinculadas en la Universidad (Administrativo, Supernumerario).</t>
  </si>
  <si>
    <t>GCT-RC01</t>
  </si>
  <si>
    <t>GFN-RC01</t>
  </si>
  <si>
    <t>GFN-RC02</t>
  </si>
  <si>
    <t>GSI-RC01</t>
  </si>
  <si>
    <t>GSSRC01</t>
  </si>
  <si>
    <t>GSS-RC02</t>
  </si>
  <si>
    <t>GDO-RC01</t>
  </si>
  <si>
    <t xml:space="preserve">GCE-RC1 </t>
  </si>
  <si>
    <t>GGU-RCO1</t>
  </si>
  <si>
    <t>GJR-RC01</t>
  </si>
  <si>
    <t>GDI-RC1</t>
  </si>
  <si>
    <t>Posibilidad de recibir o solicitar dádiva o beneficio a nombre propio o de terceros con el fin de seleccionar personal o proveedores que participen de los proyectos SAR. Desarrollo de procesos de selección del personal y proveedores de los proyectos SAR, sin ceñirse a los principios y criterios definidos por la Universidad para tal efecto.</t>
  </si>
  <si>
    <t xml:space="preserve">Alta </t>
  </si>
  <si>
    <t>1.Verificar el cumplimiento de los perfiles de los candidatos seleccionados por el director o coordinador del proyecto contra los perfiles definidos en las propuestas, anexos técnicos o demás documentos oficiales. Esto para la participación del personal académico y administrativo en los proyectos SAR mediante resolución de incentivos y cartas de invitación.</t>
  </si>
  <si>
    <t>Subdirectora de Asesorías y
Extensión y equipo de trabajo de la SAE</t>
  </si>
  <si>
    <t>(No. total de proyectos con perfiles correspondientes con los definidos en la propuesta / No.
total de proyectos)*100</t>
  </si>
  <si>
    <t xml:space="preserve"> CENTRO DE LENGUAS</t>
  </si>
  <si>
    <t xml:space="preserve">
Posibilidad de recibir o solicitar dádiva o beneficio a nombre propio o de terceros con estudios previos manipulados y estableciendo necesidades inexistentes o aspectos que benefician a una firma en particular.</t>
  </si>
  <si>
    <t>Intereses particulares</t>
  </si>
  <si>
    <t>Falta de control entre la dependencia remisoria y la oficina encargada del proceso de contratación.</t>
  </si>
  <si>
    <t>Manejo y control de la normatividad por la cual se elaboran contratos.</t>
  </si>
  <si>
    <t>Detectivo</t>
  </si>
  <si>
    <t>Moderada</t>
  </si>
  <si>
    <t xml:space="preserve">No ejecutar de manera correcta los controles del proceso
Abuso del poder
Falta de claridad en las condiciones de evaluación del factor financiero
</t>
  </si>
  <si>
    <t>Preventivo
Preventivo
Detectivo  
Preventivo</t>
  </si>
  <si>
    <t xml:space="preserve">Mantener los controles establecidos
Realizar el paso por los diferentes niveles de aprobación. 
</t>
  </si>
  <si>
    <t>Subdirector Financiero</t>
  </si>
  <si>
    <t>Resultados generados y entregados al proceso de contratación</t>
  </si>
  <si>
    <t xml:space="preserve">Interés de lucro propio.
No ejecutar de manera correcta los controles del proceso
Abuso del poder
</t>
  </si>
  <si>
    <t>1. Seguimiento de los registros establecidos en el Sistema Financiero
2. Conciliación aleatoria de documentos físicos con  y registro del sistema 
3. Tesorería realiza la validación diaria de los ingresos en el portal
4. Validaciones establecidas en el sistema de Información.</t>
  </si>
  <si>
    <t>Detectivo 
Detectivo 
Detectivo  
Preventivo</t>
  </si>
  <si>
    <t xml:space="preserve">Posibilidad de recibir o solicitar dádivas o beneficio a nombre propio o de terceros con el fin de retrasar o agilizar, extraviar o manipular, (numeración, fechas, archivos de los actos administrativos) o divulgar información a personas no autorizadas.
. 
La falta de controles, seguimiento en el manejo y suministro de la información, el abuso de confianza, la manipulación indebida de los actos administrativos y el aprovechamiento de situaciones extremas, favorece la posibilidad de que se presente tráfico de influencias, generando pérdida de la información afectación de la imagen </t>
  </si>
  <si>
    <t>*Falta de controles, seguimiento en el manejo y suministro de la información. 
*Abuso de confianza o del poder
*Manipulación indebida de los actos administrativos
*Aprovechamiento de situaciones extremas con el fin retrasar la publicación de un acto administrativo</t>
  </si>
  <si>
    <t xml:space="preserve">Catastrófico </t>
  </si>
  <si>
    <t xml:space="preserve">1. Acceso y manejo restringido de los actos administrativos que ingresan a la SGR antes de ser numerados y fechados.
2. Devolver los proyectos de actos administrativos allegados para numeración y fechado cuando no cuenten con los soportes o vistos buenos correspondientes, y no dar trámite hasta que cumplan estos requerimientos.
3.Los actos administrativos de carácter general se publican en la página web institucional.
4.Trimestralmente se elabora un informe de PQRSFD que se publica en la página web para consulta.
5.Se elaboran las actas donde quedan consignadas las decisiones tomadas por los Consejos Superior y Académico, las cuales son sometidas a revisión por parte de cada uno de los consejeros, son aprobadas y subidas a la página web para consulta de los interesados. 
 </t>
  </si>
  <si>
    <t>Alta</t>
  </si>
  <si>
    <t>Elaborar memorando físico o por correo electrónico dirigido a la dependencia competente explicando la razón de la devolución de los proyectos de actos administrativos o  solicitando la remisión de los soportes correspondientes de conformidad con la normatividad vigente.</t>
  </si>
  <si>
    <t xml:space="preserve">Funcionarios de la Secretaría General encargados de la numeración, notificación, divulgación y difusión de las decisiones de los órganos de dirección. </t>
  </si>
  <si>
    <t xml:space="preserve">1. El abogado externo realiza seguimiento al vencimiento de los términos de las actuaciones. 
2.La jefatura de la Oficina y los abogados externos designados, realizan verificación del sistema Ekogui, para determinar el estado de los procesos de la Universidad.
3.El abogado Externo, presenta informes mensuales sobre el estado de los procesos y las actuaciones adelantadas.
</t>
  </si>
  <si>
    <t xml:space="preserve">
Preventivo
Detectivo  
Preventivo</t>
  </si>
  <si>
    <t xml:space="preserve">Seguimiento al desarrollo de los procesos y tiempos de las actuaciones.            </t>
  </si>
  <si>
    <t>Jefe Oficina Jurídica</t>
  </si>
  <si>
    <t>Informes mensuales</t>
  </si>
  <si>
    <t xml:space="preserve">*No disponer de medidas de seguridad suficientes.
*Falta de arqueos de caja menor con regularidad.
*Inconvenientes en el proceso de selección para la contratación.
</t>
  </si>
  <si>
    <t xml:space="preserve">1.La Subdirección Financiera realiza Arqueos de Caja Menor con regularidad.
2.La subdirección de Gestión de Servicios, realiza la designación del personal de Caja Menor, asegurando la Baja rotación de los funcionarios que manejan la Caja Menor.
3.Protocolos de seguridad establecidos en el manejo de los recursos de caja menor.
</t>
  </si>
  <si>
    <t>Socializar  por correo electrónico y notas comunicantes requisitos de facturación para legalizar.  "Establecidos por el Estatuto Tributario".
Mediante correo electrónico solicitar la legalización de los recibos provisionales que no hayan sido legalizados dentro de los términos establecidos (3 Días Hábiles)
El responsable de caja menor debe realizar cuadres de efectivo y monto fijo de forma semanal.
Efectuar revisiones a los recursos almacenados en la caja fuerte ubicada en la Oficina de Caja Menor.</t>
  </si>
  <si>
    <t>Responsable de Caja Menor</t>
  </si>
  <si>
    <t>Notas Comunicantes
Correos electrónicos
Documento de cuadre</t>
  </si>
  <si>
    <t xml:space="preserve">*Presiones indebidas
*Ofrecimiento de dádivas.
*Incumplimiento de políticas con relación a los procesos de contratación establecidas.
</t>
  </si>
  <si>
    <t>Realizar los estudios previos para la contratación basados en los diseños y requerimientos establecidos en el diseño del proyecto.</t>
  </si>
  <si>
    <t>Formato de estudios previos completamente diligenciado</t>
  </si>
  <si>
    <t>Posibilidad de sustraer, tomar, coger, consumir productos del almacén para beneficio propio o favorecer a un tercero (generando pérdida de insumos).
Pérdida de insumos y/o productos, para el funcionamiento del restaurante y cafetería</t>
  </si>
  <si>
    <t>Ética del personal asignado
Fallas en los controles de inventarios</t>
  </si>
  <si>
    <t xml:space="preserve">Improbable </t>
  </si>
  <si>
    <t>1. Control y seguimiento del movimiento de inventario de materias primas e insumos 
2. Validar si la información del inventario físico coincide con el reporte generado en el sistema Financiero Goobi</t>
  </si>
  <si>
    <t>Realizar inventario físico del almacén y efectuar comparativo contra el aplicativo de inventarios de restaurante y cafetería.</t>
  </si>
  <si>
    <t>Administrador del restaurante</t>
  </si>
  <si>
    <t>Cantidades registradas en el sistema = Cantidades del conteo físico</t>
  </si>
  <si>
    <t>Posibilidad de dar o tomar dinero del valor de las ventas para favorecer a un tercero o a si mismo. . Pérdida del dinero de las ventas, de los productos ofrecidos en el restaurante que se registra</t>
  </si>
  <si>
    <t>Ética del personal asignado
Procedimientos</t>
  </si>
  <si>
    <t>Cierre de caja del diario
Validación del cierre de caja diario 
Solicitar a la SFN -  tesorería para arqueos dentro del semestre.</t>
  </si>
  <si>
    <t>Registro de cierre de caja diario firmado por el responsable
Registro de arqueos realizados por SFN-Tesorería</t>
  </si>
  <si>
    <t>Favorecimientos por amistad y/o compañerismo.</t>
  </si>
  <si>
    <t>Ocultamiento o utilizacion de información a favor de un tercero</t>
  </si>
  <si>
    <t>No aplicar el código de ética e integridad del auditor</t>
  </si>
  <si>
    <t>Recibir u ofrecer dádivas o favores dentro del ejercicio del sistema de control interno.</t>
  </si>
  <si>
    <t xml:space="preserve">La jefatura de la oficina de Control Interno, realiza cambios en la asignación de los auditores para  cada proceso, entre una vigencia y otra. </t>
  </si>
  <si>
    <t xml:space="preserve">El equipo auditor realiza revisión de informes y evidencias presentadas, para validar la conclusión del desarrollo de la auditoría. </t>
  </si>
  <si>
    <t xml:space="preserve">La jefatura de la Oficina y el equipo auditor, realizan socialización de la carta ética, y al interior de los procesos, se adelanta la verificación del conocimiento de ésta, por parte de los funcionarios. </t>
  </si>
  <si>
    <t xml:space="preserve">La jefatura de la Oficina de Control Interno, realiza selección de funcionarios evaluando competencia, formación y experiencia, y adicionalmente, incluye la evaluación reevaluación de su actitud ética. </t>
  </si>
  <si>
    <t xml:space="preserve">1.La jefatura de la oficina de Control Interno, realiza cambios en la asignación de los auditores para  cada proceso, entre una vigencia y otra. 
2. El equipo auditor realiza revisión de informes y evidencias presentadas, para validar la conclusión del desarrollo de la auditoría. 
3.La jefatura de la Oficina y el equipo auditor, realizan socialización de la carta ética, y al interior de los procesos, se adelanta la verificación del conocimiento de ésta, por parte de los funcionarios. 
4.La jefatura de la Oficina de Control Interno, realiza selección de funcionarios evaluando competencia, formación y experiencia, y adicionalmente, incluye la evaluación reevaluación de su actitud ética. 
 </t>
  </si>
  <si>
    <t xml:space="preserve">Preventivo
Detectivo 
Preventivo  
Detectivo </t>
  </si>
  <si>
    <t>Generación de compromiso para evitar la posibilidad de hechos de corrupción.</t>
  </si>
  <si>
    <t xml:space="preserve">Evaluación de los conocimientos sobre la carta ética </t>
  </si>
  <si>
    <t xml:space="preserve">Generación de compromiso para evitar la posibilidad de hechos de corrupción.
Evaluación de los conocimientos sobre la carta ética </t>
  </si>
  <si>
    <t>Jefatura de la Oficina de Control interno</t>
  </si>
  <si>
    <t>Funcionarios designados</t>
  </si>
  <si>
    <t>Jefatura de la Oficina de Control interno       Funcionarios designados</t>
  </si>
  <si>
    <t>Actas de seguimiento</t>
  </si>
  <si>
    <t xml:space="preserve">Evaluaciones realizadas y análisis de la apropiación del conocimiento. </t>
  </si>
  <si>
    <t xml:space="preserve">Actas de seguimiento ,    Evaluaciones realizadas y análisis de la apropiación del conocimiento. </t>
  </si>
  <si>
    <t xml:space="preserve">Debilidad de seguridad y control en el aplicativo. Contraseña del aplicativo débil
Revelación de información por parte de los funcionarios que tienen acceso a contenidos reservados o clasificados </t>
  </si>
  <si>
    <t>Elaborar tabla registro de perfiles y permisos gestor documental                                                                                                                                                                                                                                                                                                  
                                                                                                                                               Manual de responsabilidades uso aplicativo OrfeoGob
                                                                                                                                                                 Solicitar ficha de términos y aceptación cláusula de confidencialidad uso de información del gestor documental, por cada usuario del gestor documental.</t>
  </si>
  <si>
    <t>Profesional
Universitario -
SSG - Archivo y
Correspondencia</t>
  </si>
  <si>
    <t>Posibilidad de recibir o solicitar dádiva o beneficio a nombre propio o de terceros para favorecer o permitir que se asignen puntos sin el lleno de los requisitos para favorecer a un docente. . Fallas en las validaciones del sistema de información, incumplimiento del protocolo ético y concentración de funciones en una sola persona, pueden permitir que se asignen puntos sin el lleno de los requisitos para favorecer a un docente, generando detrimento patrimonial procesos disciplinarios y demandas.</t>
  </si>
  <si>
    <t xml:space="preserve">*Fallas en las validaciones del sistema de información. 
*Incumplimiento del protocolo ético de la Universidad
*Concentración de funciones en una sola persona
*Débil proceso de selección en cuanto a lo ético
*Asignación de evaluador sin tener en cuenta los conflictos de interés. </t>
  </si>
  <si>
    <t xml:space="preserve">1. Módulo de carga académica y valoración docente, en el sistema de información de talento humano, con acceso restringido. 
2. Segregación de funciones en la revisión y aprobación 
 3. Procedimiento de selección docente a través de convocatoria
4. Socialización de los protocolos éticos de la Universidad </t>
  </si>
  <si>
    <t>CIARP</t>
  </si>
  <si>
    <t>Incumplimiento de los valores éticos en el servidor público 
Controles insuficientes para custodia y manejo de material bibliográfico
Servidor publico que busque su beneficio particular.</t>
  </si>
  <si>
    <t xml:space="preserve">1. Consolidación de la estadística semestral de préstamos
2. Revisión de la ficha de vencimiento de préstamo
3. Control del paso del usuario por el pedestal.
4. Actualización o ajuste de inventarios de los Recursos Bibliográficos
</t>
  </si>
  <si>
    <t>Subdirector de
Biblioteca</t>
  </si>
  <si>
    <t>*Intereses individuales de funcionarios, docentes, directivos o particulares
*Presiones indebidas
*Incumplimiento de los protocolos éticos
*Ofrecimiento de dádivas para la asignación irregular de proyectos</t>
  </si>
  <si>
    <t>La formulación de los proyectos de inversión, antes de ser aprobada, es revisada y ajustada por parte de: el Centro de Responsabilidad y la ODP; lo que disminuye el riesgo de la inclusión de programas y proyectos por una persona en particular. (PRO006PES - Formulación Proyectos de Inversión</t>
  </si>
  <si>
    <t xml:space="preserve">Preventivo
</t>
  </si>
  <si>
    <r>
      <rPr>
        <b/>
        <sz val="12"/>
        <color theme="1"/>
        <rFont val="Arial Narrow"/>
        <family val="2"/>
      </rPr>
      <t xml:space="preserve">Hacer Acuerdo de confidencialidad con los responsables del manejo de la información.
</t>
    </r>
    <r>
      <rPr>
        <sz val="12"/>
        <color theme="1"/>
        <rFont val="Arial Narrow"/>
        <family val="2"/>
      </rPr>
      <t xml:space="preserve">
Soporte de Servicios de Seguridad Perimetral y Antiespam</t>
    </r>
  </si>
  <si>
    <t xml:space="preserve">Subdirección de Gestión de Sistemas </t>
  </si>
  <si>
    <t>Posibilidad de recibir o solicitar dádiva o beneficio a nombre propio o de terceros con inadecuado manejo de la información en favor de terceros.. Brindar información inadecuada para beneficio propio o de terceros</t>
  </si>
  <si>
    <t>Posibilidad de Alteración o manipulación de información, notas y/o documentos oficiales para obtener o recibir beneficio propio en favor de terceros.. Alterar generar información diferente a la real en sistemas o documentos oficiales a para beneficio propio o de terceros</t>
  </si>
  <si>
    <t>Auxiliar de Recepción</t>
  </si>
  <si>
    <t>Coordinación Administrativa</t>
  </si>
  <si>
    <t>1 bitácora de seguimiento de las solicitudes donde cada funcionario interviene en el proceso.</t>
  </si>
  <si>
    <t>1 informe de las matrículas con descuento, el trámite realizado y avance del mismo.</t>
  </si>
  <si>
    <t>1. Registro de cierre de caja diario
2. Validación y firma del registro de cierre de caja diario</t>
  </si>
  <si>
    <t>Posibilidad de dar o recibir dádivas para aplicación indebida del procedimiento Disciplinario en beneficio propio o de terceros.
Tráfico de influencias, decisiones subjetivas, violación a la reserva procesal, solicitud y recepción de dádivas.</t>
  </si>
  <si>
    <t>Condiciones subjetivas de los servidores
públicos que
intervienen en el proceso.</t>
  </si>
  <si>
    <t>Jefe de Oficina</t>
  </si>
  <si>
    <t>Actas de Reunión</t>
  </si>
  <si>
    <t xml:space="preserve">1.Desarrollo en el gestor documental para controlar el acceso o permisos
2.Creación o modificación de usuarios por solicitud del jefe de la dependencia
</t>
  </si>
  <si>
    <t>SI</t>
  </si>
  <si>
    <t>Posibilidad de uso indebido de la
información para favorecer intereses de
un tercero que aspira a un cupo en la
Universidad.. La SAD en 2019 diseñó un
protocolo y un manual para la aplicación
de la prueba general. En el proceso de
aplicación de la prueba interviene
además del equipo de la SAD, los
profesores de la Universidad y otros
apoyos externos para asuntos de
logística.
Los profesores de la Universidad, aún cuando conocen el protocolo y el manual, presentan inconsistencias en el manejo de la documentación de la prueba (cuadernillos y hojas de respuesta, formatos de registro de aspirantes que presentan la prueba y formatos de inventario de cuadernillos y hojas de respuestas).</t>
  </si>
  <si>
    <t>Posibilidad de uso indebido, alteración o
falsificación de la información que se
gestiona en los sistemas de información
académica para favorecer a un tercero..
Los sistemas académicos SIRE y MARES no cuentan con la función de "huella de auditoría".</t>
  </si>
  <si>
    <t>1. La Universidad a través de la SAD aplica la Prueba General-PG con bajo presupuesto y reducido número de personal, lo cual implica involucrar a los profesores y algunos externos para esta labor.
2. No todos los profesores apropian el protocolo y el manual para la aplicación de la Prueba General, elaborado por la SAD. En el desarrollo del proceso omiten el diligenciamiento o el control de la documentación a cargo.
3. Bajo compromiso y ética profesional</t>
  </si>
  <si>
    <t xml:space="preserve">1. Sistemas académicos obsoletos. </t>
  </si>
  <si>
    <t xml:space="preserve">La Subdirección de Admisiones y Registro o el responsable del proceso, realiza socialización del manual o protocolo de la prueba de admisión a los docentes, examinadores, jefes de salón, cada vez que se requiera aplicar la prueba de admisión, dejando registro de asistencia (FOR009GTH). </t>
  </si>
  <si>
    <t>El responsable de realizar el trámite de gestión académica realiza el registro correspondiente en el (los) sistema (s) dispuesto (s), para ello, se capacita al funcionario a cargo para que identifique el proceso a seguir en la validación de la información en los sistemas que corresponda. Se deja evidencia de la capacitación y socialización mediante acta de reunión/lista de asistencia (FOR023GDC / FOR009GTH). El Jefe de la dependencia valida periódicamente y aleatoriamente los trámites de gestión académica.</t>
  </si>
  <si>
    <t>Socializar permanentemente el manual o protocolo de la Prueba de Admisión, con el personal de la Subdirección de Admisiones y Registro (nuevo y antiguo), así como con el equipo de docentes y personal externo que apoyen esta labor.
Al finalizar el proceso conforme a lo establecido en el Calendario Académico</t>
  </si>
  <si>
    <t>Capacitar permanentemente al personal de la Subdirección de Admisiones y Registro (nuevo y antiguo), en el manejo del (los) Sistema(s) de Información Académica. De acuerdo a programación establecida en el calendario de admisiones</t>
  </si>
  <si>
    <t>Subdirección de
Admisiones y
Registro</t>
  </si>
  <si>
    <t>1.Revisor
Académico
2.Subdirector (a)
de Admisiones y
Registro
Revisor
Académico</t>
  </si>
  <si>
    <t xml:space="preserve">1. Manual o protocolo para la aplicación de la prueba de Admisión de la Universidad.
2. Listas de asistencia de la socialización del manual o protocolo de la prueba de admisión. </t>
  </si>
  <si>
    <t>1.Posición o nivel jerárquico del auditado
2. Falta de compromiso y comprensión de los objetivos y propósitos de la auditoría interna
3. Falta de idoneidad y ética del auditor.</t>
  </si>
  <si>
    <t xml:space="preserve">Procedimiento de Auditoría interna en la UPN PRO005GDC - </t>
  </si>
  <si>
    <t>Capacitar y formar a los auditores internos de la UPN Capacitación a los funcionarios sobre el SGI</t>
  </si>
  <si>
    <t>Líder del proceso del GDC Cada dos años Profesionales de apoyo del SCI</t>
  </si>
  <si>
    <t>Jornadas de capacitación y formación de auditores</t>
  </si>
  <si>
    <t>Posibilidad de afectación en los procesos de contratación por favorecimiento en los indicadores financieros de los proponentes debido al recibo de dádivas o beneficios particulares para el funcionario.. No ejecutar de manera correcta los controles del proceso, el abuso del poder y la falta de claridad en las condiciones de evaluación del factor financiero, puede posibilitar el favorecimiento de los indicadores financieros en los procesos de contratación, generando reclamos en los proponentes, perdida de imagen y procesos disciplinarios</t>
  </si>
  <si>
    <t xml:space="preserve">Posibilidad de recibir dádivas o beneficios a nombre propio o de terceros por realizar modificaciones en los registros financieros de la universidad debido a la falta de ética e intereses particulares de los funcionarios. El interés de lucro propio, no ejecutar los controles del proceso y el abuso del poder, puede inducir la posibilidad de recibir dádivas para realizar modificaciones en los registros financieros </t>
  </si>
  <si>
    <t>No ejecutar de manera correcta los controles del proceso</t>
  </si>
  <si>
    <t>Falta de claridad en las condiciones de evaluación del factor financiero</t>
  </si>
  <si>
    <t>INT-RC1</t>
  </si>
  <si>
    <t>Posibilidad de dar o recibir dadivas para otorgar apoyo económico para movilidad académica a estudiantes o profesores sin el cumplimiento de requisitos.. Reconocer y otorgar apoyo económico  a estudiantes o docente para movilidad académica sin tener en cuenta los requisitos exigidos en el procedimiento a cambio de ello un funcionario pueda recibir algún beneficio</t>
  </si>
  <si>
    <t>No se ejercen los suficientes controles en la revisión de los requisitos para otorgamiento de apoyo económico de movilidad.</t>
  </si>
  <si>
    <t>MODERADO</t>
  </si>
  <si>
    <t>El Profesional encargado aplica el "FOR015INT LISTA DE CHEQUEO - ENTREGA DE DOCUMENTOS PARA APROBACIÓN DEL COMITÉ DE INTERNACIONALIZACIÓN"  para verificar que la documentación aportada en el trámite de otorgamiento de apoyo económico internacional cumpla con los requisitos exigidos, dejando evidencia de verificación firmando FOR015INT y posterior firma del jefe inmediato. 
En caso de cumplimiento de los requisitos se presenta solicitud de apoyo a movilidad para autorización definitiva.</t>
  </si>
  <si>
    <t>ORI</t>
  </si>
  <si>
    <t>Número de solicitudes de movilidad académica internacional validadas / Numero de solicitudes de movilidad académica internacional recibidas.</t>
  </si>
  <si>
    <t>Subdirector de Gestión de Proyectos - CIUP y funcionarios a cargo de esta actividad</t>
  </si>
  <si>
    <t>Documento y evidencias de socialización</t>
  </si>
  <si>
    <t xml:space="preserve">INV-RC01
</t>
  </si>
  <si>
    <t>Desconocimiento del actor en su rol de participación por factible impedimento</t>
  </si>
  <si>
    <t>En los términos de referencia de la convocatoria interna en alguno(s) de el/los procesos se explicita cuando un actor por su rol no debe participar.</t>
  </si>
  <si>
    <t xml:space="preserve">En la revisión técnica de la convocatoria se revisa lo establecido en los términos de referencia incluyendo lo relacionado con impedimento de actor(s) </t>
  </si>
  <si>
    <t>Los controles existentes podrían no ser suficientes para prevenir un factible impedimento por parte de un actor en el proceso</t>
  </si>
  <si>
    <t>Falta de socialización de la información pertinente para prevenir  un factible impedimento por parte de un actor en el proceso</t>
  </si>
  <si>
    <t>INVESTIGACIÓN</t>
  </si>
  <si>
    <t xml:space="preserve">1. Control de Inventarios 
2. Registro de control de préstamo de material bibliográfico y generación de estadísticas
 3. Verificación a la salida de la biblioteca </t>
  </si>
  <si>
    <t>Realizar revisión de todos los proyectos, cada vez que hay modificaciones, con el fin de verificar que cumplan con todos los requisitos establecidos en el procedimiento  y con las metas del PDI</t>
  </si>
  <si>
    <t>Tráfico de influencias.
Posibilidad de recibir o solicitar cualquier dádiva o beneficio a nombre propio o de terceros con el fin de incluir programas y/o proyectos dentro del Plan de Desarrollo</t>
  </si>
  <si>
    <t>Seguimiento Cuatrimestre  Oficina de Control Interno</t>
  </si>
  <si>
    <t>PORCENTAJE DE AVANCE</t>
  </si>
  <si>
    <t>DESCRIPCIÓN DEL LOGRO</t>
  </si>
  <si>
    <t xml:space="preserve"> PERIODO DE SEGUIMIENTO
(cuatrimestral)</t>
  </si>
  <si>
    <t>LIMITACIONES QUE AFECTAN EL CUMPLIMIENTO</t>
  </si>
  <si>
    <t>ESTADO</t>
  </si>
  <si>
    <t>Mayo -Agosto 2022</t>
  </si>
  <si>
    <t>En proceso</t>
  </si>
  <si>
    <t>En Proceso</t>
  </si>
  <si>
    <t xml:space="preserve"> </t>
  </si>
  <si>
    <t>Mayo -Agosto 2023</t>
  </si>
  <si>
    <t>Mayo -Agosto 2024</t>
  </si>
  <si>
    <t>Mayo - Agosto 2022</t>
  </si>
  <si>
    <r>
      <t>La Subdirección de Servicios Generales  remitió por correo electrónico  los formatos de estudios previos completamente diligenciados los cuales se encuentran publicados en los siguientes link:</t>
    </r>
    <r>
      <rPr>
        <sz val="12"/>
        <color rgb="FFFF0000"/>
        <rFont val="Calibri"/>
        <family val="2"/>
        <scheme val="minor"/>
      </rPr>
      <t xml:space="preserve">
- </t>
    </r>
    <r>
      <rPr>
        <sz val="12"/>
        <rFont val="Calibri"/>
        <family val="2"/>
        <scheme val="minor"/>
      </rPr>
      <t xml:space="preserve">Convocatoria pública No. 29 de 2022 </t>
    </r>
    <r>
      <rPr>
        <sz val="12"/>
        <color theme="3" tint="0.39997558519241921"/>
        <rFont val="Calibri"/>
        <family val="2"/>
        <scheme val="minor"/>
      </rPr>
      <t>http://contratacion.pedagogica.edu.co/convocatoria-publica-no-29-sistema-de-transporte-vertical/</t>
    </r>
    <r>
      <rPr>
        <sz val="12"/>
        <color rgb="FFFF0000"/>
        <rFont val="Calibri"/>
        <family val="2"/>
        <scheme val="minor"/>
      </rPr>
      <t xml:space="preserve">
</t>
    </r>
    <r>
      <rPr>
        <sz val="12"/>
        <rFont val="Calibri"/>
        <family val="2"/>
        <scheme val="minor"/>
      </rPr>
      <t>- Convocatoria pública No. 28 de 2022</t>
    </r>
    <r>
      <rPr>
        <sz val="12"/>
        <color rgb="FFFF0000"/>
        <rFont val="Calibri"/>
        <family val="2"/>
        <scheme val="minor"/>
      </rPr>
      <t xml:space="preserve"> </t>
    </r>
    <r>
      <rPr>
        <sz val="12"/>
        <color theme="3" tint="0.39997558519241921"/>
        <rFont val="Calibri"/>
        <family val="2"/>
        <scheme val="minor"/>
      </rPr>
      <t>http://contratacion.pedagogica.edu.co/convocatoria-publica-no-28-adecuaciones-de-infraestructura-fisica/</t>
    </r>
    <r>
      <rPr>
        <sz val="12"/>
        <color rgb="FFFF0000"/>
        <rFont val="Calibri"/>
        <family val="2"/>
        <scheme val="minor"/>
      </rPr>
      <t xml:space="preserve">
</t>
    </r>
    <r>
      <rPr>
        <sz val="12"/>
        <rFont val="Calibri"/>
        <family val="2"/>
        <scheme val="minor"/>
      </rPr>
      <t>- Convocatoria pública No. 26 de 2022</t>
    </r>
    <r>
      <rPr>
        <sz val="12"/>
        <color rgb="FFFF0000"/>
        <rFont val="Calibri"/>
        <family val="2"/>
        <scheme val="minor"/>
      </rPr>
      <t xml:space="preserve"> </t>
    </r>
    <r>
      <rPr>
        <sz val="12"/>
        <color theme="3" tint="0.39997558519241921"/>
        <rFont val="Calibri"/>
        <family val="2"/>
        <scheme val="minor"/>
      </rPr>
      <t>http://contratacion.pedagogica.edu.co/convocatoria-publica-no-26-suministro-de-elementos-de-aseo-y-desinfeccion/)</t>
    </r>
    <r>
      <rPr>
        <sz val="12"/>
        <color rgb="FFFF0000"/>
        <rFont val="Calibri"/>
        <family val="2"/>
        <scheme val="minor"/>
      </rPr>
      <t xml:space="preserve">
</t>
    </r>
    <r>
      <rPr>
        <sz val="12"/>
        <rFont val="Calibri"/>
        <family val="2"/>
        <scheme val="minor"/>
      </rPr>
      <t>- Convocatoria pública No. 24 de 2022</t>
    </r>
    <r>
      <rPr>
        <sz val="12"/>
        <color theme="3" tint="0.39997558519241921"/>
        <rFont val="Calibri"/>
        <family val="2"/>
        <scheme val="minor"/>
      </rPr>
      <t>(http://contratacion.pedagogica.edu.co/convocatoria-publica-no-24-transporte-salidas-academicas/)</t>
    </r>
    <r>
      <rPr>
        <sz val="12"/>
        <color rgb="FFFF0000"/>
        <rFont val="Calibri"/>
        <family val="2"/>
        <scheme val="minor"/>
      </rPr>
      <t xml:space="preserve">
</t>
    </r>
    <r>
      <rPr>
        <sz val="12"/>
        <rFont val="Calibri"/>
        <family val="2"/>
        <scheme val="minor"/>
      </rPr>
      <t>- Convocatoria pública No. 16 de 2022</t>
    </r>
    <r>
      <rPr>
        <sz val="12"/>
        <color theme="3" tint="0.39997558519241921"/>
        <rFont val="Calibri"/>
        <family val="2"/>
        <scheme val="minor"/>
      </rPr>
      <t xml:space="preserve">(http://contratacion.pedagogica.edu.co/convocatoria-no16-pergolas/).  
</t>
    </r>
    <r>
      <rPr>
        <sz val="12"/>
        <color theme="1"/>
        <rFont val="Calibri"/>
        <family val="2"/>
        <scheme val="minor"/>
      </rPr>
      <t xml:space="preserve">La información fue verificada por la Oficina de Control Interno y se confirma el avance del 66% en la ejecución de a acción planteada.
</t>
    </r>
  </si>
  <si>
    <t xml:space="preserve">Jefe Oficina de Desarrollo y Planeación y Funcionario asignado para la formulación y seguimiento a los proyectos
</t>
  </si>
  <si>
    <t>El cumplimiento al 100% del indicador depende de las solicitudes radicadas por las coordinaciones de proyecto (FOR001PES - FICHA DE REGISTRO Y ACTUALIZACIÓN BANCO DE PROGRAMAS Y PROYECTOS DE INVERSIÓN DE LA UPN) de acuerdo con la necesidad de cada una. En la medida en que estas áreas los soliciten la ODP revisará y viabilizará. Para el caso de los dos proyectos que aún no cuentan con ficha de inversión se realizan las siguientes precisiones:
1. Proyecto Socialización y apropiación de la política de investigación de la Universidad: su formulación  depende de la coordinación asignada conforme a la necesidad del proyecto y el  tiempo programado de ejecución de las actividades, en este caso el objetivo principal del proyecto es la semana de la investigación anual que se realiza en octubre, por lo tanto se espera que la coordinación formule el proyecto en el mes de septiembre.
2. Existe apropiación asignada en el presupuesto para el proyecto Reforma Orgánica; sin embargo su formulación depende de las decisiones del Comité Directivo y el Comité Directivo en Materia Presupuestal con respecto al concursos de méritos para personal administrativo.</t>
  </si>
  <si>
    <t>La Oficina de Desarrollo y Planeación presentó el  avance de las auditorias al comité del SGI del 30 a  de junio del 2022, en donde asesora  y revisa, listas de chequeo e informe finales de las auditorias internas.  
La Oficina de Control Interno revisó la información suministrada como soporte, tales como el  Plan de auditoría,  acta de reunión  del día 30 de junio de 2022, del comité  de sistemas de Gestion Integral  en el link http://mpp.pedagogica.edu.co/download.php?file=acta_2do_comite.pdf y la presentación de dicha reunión; por lo cual confirma el avance reportado por la dependencia del 66% en la acción planteada.</t>
  </si>
  <si>
    <t>Debido a la posibilidad de cambios en el equipo directivo en razón del inicio de una nueva administración en la Universidad, se realizaron ajustes en fechas, reprogramando  las auditorias internas previstas para G. Jurídica y Gestión Disciplinaria.</t>
  </si>
  <si>
    <t xml:space="preserve">La Vicerrectoría Académica suministró como evidencia de la ejecución de la acción planteada, copia de la lista de asistencia del conversatorio  sobre el proceso de docencia, realizado el 22 de agosto de 2022, junto con la presentación y el correo de invitación a la actividad, lo cual fue verificado por la Oficina de Control Interno y confirma su avance en un 66%.
</t>
  </si>
  <si>
    <t>La Oficina de Control Interno suministró como evidencia de la ejecución e la acción planteada copia de los correos del primer y segundo semestre de la divulgación Registro de espacios académicos,  adicional aportó el documento con las orientaciones para el proceso de cancelación parcial y total de registro de espacios académicos
programas de pregrado y posgrado, emitidas por la Subdirección de Admisiones y Registro. Dicha información fue verificada por la Oficina de Control Interno y confirma el avance reportado del 66%</t>
  </si>
  <si>
    <t>Desde la Vicerrectoría Académica, se remitieron las solicitudes de actualización y ajuste, los cuales fueron corroborados por la Oficina de Control Interno; por lo que confirma su avance en la acción del 66%..</t>
  </si>
  <si>
    <t>1. Tráfico de influencias 
2. Beneficio privado
3. Solicitud o aceptación de dádivas</t>
  </si>
  <si>
    <t>La Subdirección de Asesoría y Extensión suministró la evidencia con respecto a la contratación del SAR 20522_Deportes Acuáticos y SAR 20122_MÚSICA. El total de proyectos SAR en ejecución en el II cuatrimestre del año 2022 con participación de personal académico y/o administrativo mediante resolución de incentivos o carta de invitación, contaron con su correspondiente verificación del cumplimiento de los perfiles mediante la revisión del soporte de selección. Dicha información fue verificada por la Oficina de Control Interno y confirma su cumplimiento con un 66%</t>
  </si>
  <si>
    <t>1. Falta de actualización o publicación en página web de los trámites y servicios
2. Beneficio económico</t>
  </si>
  <si>
    <t>1. El auxiliar administrativo asignado mantiene en constante actualización la información publicada en la página web para facilitar el acceso a la misma por parte de los usuarios. Dejando registro del seguimiento y de las actualizaciones en la bitácora creada en drive cada vigencia.
2. El funcionario auxiliar administrativo responsable del correo institucional, remite directamente desde dicha cuenta información a los estudiantes para temas académicos y administrativos. Coordinación Académica y/o Coordinación Administrativa revisa previamente el contenido de la información a entregar.</t>
  </si>
  <si>
    <t xml:space="preserve">Llevar una bitácora de las publicaciones y actualizaciones necesarias y realizadas en la página web y su cumplimiento 
</t>
  </si>
  <si>
    <t xml:space="preserve">1 bitácora de seguimiento del proceso de actualización página web.
Socialización de la normativa que se encuentre vigente  referente a ley anticorrupción. 
</t>
  </si>
  <si>
    <t>El Centro de Lenguas realizó para el proceso de matriculas del 3er ciclo (junio-julio)  los ajustes a la información publicada en la página web del CLE con el fin de que esta este a la mano de los usuarios. Se realizó reunión el 15 de junio donde se dan orientaciones sobre el proceso de matriculas para junio - julio.
Remite PDF de la bitácora manejada para llevar control de la revisión que se realiza periódicamente a la página web del Centro de Lenguas, así como de las actualizaciones realizadas en el micrositio. se remiten las solicitudes realizadas al Grupo de Comunicaciones., los cuales fueron verificados por la Oficina de Control Interno y se corrobora el avance reportado del 66%</t>
  </si>
  <si>
    <t>1. Falta de control y seguimiento de los pagos con descuentos realizados en proceso de inscripciones y matrículas
2. Falta de un manual, instructivo o guía del proceso
3. Bajo compromiso y ética profesional</t>
  </si>
  <si>
    <t>1.Todo documento como certificación, carta de aplazamiento o comunicación oficial es emitida únicamente como respuesta a una solicitud realizada por estudiante o usuario y por ende esta  debe contar con un soporte de su requerimiento.
2.El documento emitido debe quedar generado desde el aplicativo ORFEO con el fin de poder realizar un seguimiento y verificación de la información, la cual debe coincidir con la registrada en el aplicativo académico del CLE.
3. Desde la recepción se maneja una bitácora de solicitudes donde cada funcionario que interviene en el proceso registra la información que le corresponde para poder realizar un control de cada trámite.</t>
  </si>
  <si>
    <t>Dejar registrado en una bitácora las solicitudes donde cada funcionario que interviene en el proceso diligencia la información que le corresponde para poder realizar un control de cada trámite.</t>
  </si>
  <si>
    <t>EL Centro de Lenguas utiliza el aplicativo Orfeo para la elaboración y cargue de todas las constancias emitidas por el Centro de Lenguas,  la cual es aprobada previamente por la coordinación Académica antes de pasar a firma y entrega al estudiante.
El trámite académico se realiza en el aplicativo de inscripciones del CLE, medio por el cual se expide un recibo de pago el cual aplica el saldo a favor para la siguiente inscripción, dicho pago solo es posible realizarlo en el Banco Davivienda. Toda respuesta de aplazamiento es elaborada como en ORFEO y comunicada al correo que deja el usuario en la solicitud y se copia a las funcionarias de recepción. 
Se manejan bitácoras tanto para certificaciones o constancias como para los trámites de aplazamientos, donde cada funcionario encargado del proceso va editando el archivo con la información correspondiente a fecha de solicitud, documento y nombre del solicitante, fecha de respuesta y numero de radicado, este último con el cual se puede corroborar la información en el aplicativo ORFEO. La Oficina de Control Interno recibió por medio de correo electrónico copia de los soportes que evidencian la ejecución de la acción planteada, tales como Bitácora donde se evidencian las diferentes solicitudes recibidas, el número de ORFEO asignado a la certificación emitida y las fechas tanto de recepción como de elaboración, Solicitudes de constancias recibidas a través de correo electrónico,  PDF las certificaciones emitidas durante el segundo semestre, Listado descargado de GOOBI donde se evidencian los pagos recibidos por certificaciones, adicional para el trámite de aplazamientos se revisaron  la bitácora donde se registra la solicitud y seguimiento,  la base de datos de las solicitudes aprobadas, con la información financiera donde se puede verificar en GOOBI que efectivamente el estudiante si pago los valores que en la base indican y que el saldo a favor que corresponde a la realidad y PDF de las respuestas de aplazamiento y los correos donde se informa de la misma. Por lo anterior se confirma el avance reportado pro la dependencia.</t>
  </si>
  <si>
    <t>Posibilidad de recibir o solicitar dádiva o beneficio a nombre propio o de terceros en la Aplicación de descuentos sin autorización o sin el respectivo soporte de vinculación en favor de terceros.. Conceder descuentos a personas que no cumplen con los requisitos para estos</t>
  </si>
  <si>
    <t>1. Falta de seguimiento o control en la elaboración de documentos oficiales
2. Beneficio económico
3. Bajo compromiso y ética profesional</t>
  </si>
  <si>
    <t>1.Toda inscripción con descuento debe tener un documento vigente que soporte o justifique la aplicación de dicho descuento, según la normativa interna vigente
2.Desde la coordinación Administrativa se realiza una descarga, verificación del cumplimiento de requisitos  y seguimiento a las inscripciones realizadas con descuentos por vinculación.
3.Si algún usuario o funcionario realiza una inscripción con un descuento que no le corresponde se le emite recibo de pago por el valor faltante y se procede a realizar seguimiento al mismo.</t>
  </si>
  <si>
    <t xml:space="preserve">Solicitar un informe de los pagos con descuentos recibidos, su vinculación y respectivos soportes donde se evidencie si cumplía o no con el mismo y de no cumplir con el mismo el proceso de pago de faltante realizado. </t>
  </si>
  <si>
    <t>EL proceso informa que desde la coordinación del Centro de Lenguas se realiza una descarga del aplicativo Goobi donde se evidencia las inscripciones y realizadas con algún tipo de descuento, se procede a revisar los soportes enviados por cada estudiante confirmando de este modo que cumplen con los requisitos para obtener los descuentos ofrecidos por parte de la UPN.
Para aquellos estudiantes que no cumplen con el requisito de vinculación se envía correo donde se les informa el pago que deben realizar por conpcet6o de valor faltante y se realiza seguimiento hasta que completan el pago que les corresponde. En los casos donde los estudiantes no completan su pago, se reporta a la Coordinación Académica para interrumpir el cargue de notas de la persona.
Toda la información es verificada contra lo informes suministrados pro la dependen cita, y por tanto s confirma su avance dl 66%</t>
  </si>
  <si>
    <t>la Subdirección de Admisiones y Registro informó que a  través del Acuerdo No. 053 del 15 de junio de 2022, el Consejo Académico de la Universidad adoptó los nuevos criterios generales de admisión para aspirantes a ingresar por primera vez, transferencia externa y nueva admisión, a los programas de pregrado de la Universidad, derogando así, los Acuerdos 014 de 2018 y 027 de 2020, por río anterior la acción no fue ejecutada. Sin embargo  en el  mes de agosto,  realizó diferentes capacitaciones con las unidades académico administrativas, realizando la  socialización de la nueva normatividad, toda vez que, entró en vigencia a partir del proceso de admisión 2022-2.
Por lo anterior la Oficina de Control Interno verificó la información suministrada y sugiere replantear las acciones definidas para este riesgo, y confirma el avance en un 66%</t>
  </si>
  <si>
    <t>1. Actas y/o listas de asistencia de capacitación y/o socialización del (los) Sistema(s) de información Académica.</t>
  </si>
  <si>
    <t xml:space="preserve">La Subdirección de Admisiones y registro suministró las listas de asistencia de las capacitaciones realizadas el 11,  13 de mayo; y 7 de junio de 2022,  al personal de la Subdirección, lo cual fue corroborado por la Oficina de Control Interno y confirma el avance en la ejecución de la acción planteada en un 66%
</t>
  </si>
  <si>
    <t>La Subdirección de Bienestar Universitario informó que durante el segundo cuatrimestre del 2022 se realizó el control de los movimientos de los inventarios de las materias primas e insumos de la bodega del restaurante institucional, la dependencia adjunto como soportes  los  inventarios comparativos físicos contra el aplicativo Goobi, dicha información fue verificada por la Oficina de Control Interno y se confirma el avance del 66%,</t>
  </si>
  <si>
    <t xml:space="preserve">La Subdirección de Bienestar Universitario,  realiza cierre de caja diario desde el inicio del servicio de cafetería y restaurante,  se corrobora  que la consignación tenga información coincidente con el recibo de las cajas registradoras, adjuntó los  arqueos realizados por parte de la Subdirección Financiera en las instalaciones de El Nogal, Calle 72 y Valmaría, en donde no se identificaron inconsistencias. La Oficina de Control Interno verificó ésta información y confirma el avance reportado por la dependencia en un 66%, </t>
  </si>
  <si>
    <t>Acta de reunión</t>
  </si>
  <si>
    <t xml:space="preserve">El Comité Interno de Asignación y Reconocimiento de Puntaje informó que ha socializado la carta ética con sus valores en las sesiones de equipo, realizando un análisis y debate de cada uno, haciendo énfasis en la importancia de las actividades que realizan, la información que se maneja y los documentos de trabajo, así como el tratamiento adecuado que se debe efectuar para los casos que se presenten, proceso llevado a cabo en acta del 23 de mayo y  del 14 de junio de 2022 correspondientes al actual seguimiento. Dicha información fue corroborada por la Oficina de Control Interno por lo cual se confirma el avance del 66% </t>
  </si>
  <si>
    <t xml:space="preserve">Posibilidad de tomar o facilitar la sustracción de material bibliográfico para la obtención de un beneficio a nombre propio o de terceros con el fin de omitir sanciones . El incumplimiento de los valores éticos, la deficiencia en los controles, y la búsqueda de beneficios particulares por parte de lo servidores públicos, pueden ocasionar perdida del material bibliográfico y afectación de la imagen institucional. </t>
  </si>
  <si>
    <t>Inventario año actual vs Inventario año anterior   #Solicitudes de préstamo (sala y domicilio), # fichas de préstamo (sala y domicilio), #usuarios detectados do semestre vs usuarios detectados ir semestre  y Plan de contingencia y divulgación</t>
  </si>
  <si>
    <t>La Oficina de Control Interno recibió por medio de correo electrónico por parte de la Subdirección,  el informe de inventario de  la Biblioteca central y de las Satélites, quedando pendiente el IPN, lo cual fue verificado y por ende se confirma ejecución de la acción planteada en un 62%,</t>
  </si>
  <si>
    <t>La Subdirección de Biblioteca y Recursos Bibliográficos reportó lo siguientes prestamos, los cuales fueron corroborados por la Oficina de Control Interno, contra archivo generado desde aplicativo KOHA:
Domicilio: 1063, Sala: 2829, Revistas : 80, Libros de Proyecto: 5, Tablet: 116, Producción Intelectual UPN: 244, Tesis: 4.
Para un total de 4,382, lo cual confirma el avance del 66% en la acción planteada.</t>
  </si>
  <si>
    <t>La Subdirección de Biblioteca y Recursos Bibliográficos,  reportó que en el periodo de seguimiento, la vigilancia no registro en la minuta eventos en donde se evidenciara  personal detectado intentando sacar material bibliográfico sin autorización. Por lo anterior se confirma el avance reportado del 66%</t>
  </si>
  <si>
    <t>La Oficina de Control Interno recibió por medio de correo electrónico copia de las listas de asistencia en donde se evidencia el desarrollo de la capacitación con el personal de la Subdirección donde se indica los nuevos cambios del Plan de Contingencia. Por lo anterior se confirma avance del 66% en la acción planteada.</t>
  </si>
  <si>
    <t>Previa solicitud se adjunta formato para verificación de documentos.
Se constata documentos presentados frente a Formato de verificación de documentos.
Se rechaza o aprueba presentación de documentos.
Realizada la verificación de documentos el Jefe de la Oficina da visto bueno al Formato de verificación.</t>
  </si>
  <si>
    <t>Si</t>
  </si>
  <si>
    <t>La subdirección de personal suministró un archivo en Excel en donde se evidencia los procesos de selección y vinculación de personal, para 19 Supernumerarios y 6 funcionarios en la modalidad Administrativo, en donde informan la aplicación de entrevistas, pruebas psicotécnicas, realización de estudio de verificación de requisitos, solicitud y verificación de la documentación de ingreso, de acuerdo con el nivel del cargo, aprobado en el Plan de Supernumerarios 2022, así como del Manual Específico de Funciones de la UPN. Esta información fue verificada por la Oficina de Control Interno, por lo cual confirma el avance en un 66% en la ejecución d ella acción planteada.</t>
  </si>
  <si>
    <t xml:space="preserve">Conocimiento y aplicación de la carta ética que maneja la universidad para las contrataciones. </t>
  </si>
  <si>
    <t xml:space="preserve">Validación y confirmación del conocimiento y la apropiación del manual ético de la universidad.
Actualización permanente de la normatividad vigente en la universidad 
</t>
  </si>
  <si>
    <t>Coordinador Grupo de Contratación</t>
  </si>
  <si>
    <t>Actas de reunión</t>
  </si>
  <si>
    <t>La Oficina de Control Interno recibió por medio de correo electrónico copia de 3 acatasen las  fechas 28 de junio, 25 de julio y 16 de agosto de 2022, en donde se evidencia la socialización de la carta ética con los funcionarios de la dependencia. Por lo anterior se confirma que el grupo de contratación ejecutó la acción planteada en un 66%.</t>
  </si>
  <si>
    <t>El Grupo de Contratación suministró copia  ellas actas de las reuniones sostenidas los días 28 de junio, 25 de julio y 16 de agosto de 2022, en donde se realizó la  socialización sobre la normativa institucional y nacional 2022, también se actualizaron los controles para la revisión de inhabilidades. Dicha información fue corroborada por la Oficina de Control Interno por lo cual confirma el alcance reportado en un 66%.</t>
  </si>
  <si>
    <t xml:space="preserve">1. La subdirección Financiera, establece la segregación de funciones en la evaluación de las condiciones financieras de los oferentes
2. Consulta a las condiciones de valoración financiera establecidas por Colombia Compra Eficiente.
3.La evaluación se desarrolla por un Comité de evaluación.  
4.Publicación de los procesos contractuales en la página WEB institucional  </t>
  </si>
  <si>
    <t xml:space="preserve">La Subdirección Financiera,  informa que  viene ejecutando los controles para realizar los procesos de Convocatoria pública, procesos de menor precio (Secop II) remitiendo los  correo donde se reflejan los indicadores financieros para ser registrados en los términos de referencia. Una vez se inicia el proceso, se realiza la evaluación a la capacidad financiera y se presenta dicha evaluación al comité de contratación de acuerdo con los términos de referencia. Con corte al 31 de Agosto de 2022 se ha realizado las siguientes ocho (8) convocatorias públicas, las cuales s evidenciaron en el link  http://contratacion.pedagogica.edu.co/vigencia-2022-2/#
1.	Convocatoria Pública 20 Redes Eléctricas
2.	Convocatoria Pública 21 Mat. Bibliográfico
3.	Convocatoria Pública 22 Recolección Desechos Orgánicos
4.	Convocatoria Pública 23 Impresiones Libros
5.	Convocatoria Pública 24 Trans. Terrestre
6.	Convocatoria Pública 25 Prod. químicos
7.	Convocatoria Pública 26 Elementos de aseo y desinfección
8.	Convocatoria Pública 27 Elementos de limpieza restaurante y cafetería
Adicional wl,Proceso de Menor Precio: En total 1  las cuales pueden ser consultadas en el siguiente link: http://contratacion.pedagogica.edu.co/menor-precio/
1. Menor Precio 4 Mantenimiento Equipo Restaurante. Dicha información fue corroborada por la Oficina de Control Interno, y se conforma el avance del 66%, </t>
  </si>
  <si>
    <t>Mantener los controles establecidos
Realizar seguimiento diario a los registros del sistema
Seguimiento los días lunes, miércoles y viernes a los pagos realizados</t>
  </si>
  <si>
    <t>Subdirector Financiero
Profesionales Especializados de Tesorería Contabilidad y Presupuesto</t>
  </si>
  <si>
    <t>Ejecución presupuestal
Conciliación bancaria
Publicación de los pagos en la Web</t>
  </si>
  <si>
    <t xml:space="preserve">Posibilidad de recibir o solicitar cualquier dádiva o beneficio a nombre propio o de terceros con el fin de alterar datos para beneficio de un tercero.
Alteración de datos. Riesgos cibernéticos, identificar amanezca de alteración o barrado de las bases de datos, destrucción de los sistemas operativos y productivos, inseguridad de la información sensible de los estudiantes y empleados. 
</t>
  </si>
  <si>
    <t>Dadivas para obtener información de uso reservado. 
Incumplimiento en el manejo de información sensible de estudiantes o empleados
Ataques de personas inescrupulosas</t>
  </si>
  <si>
    <t xml:space="preserve">1. Procedimiento de Inicio de Sesión Segura 
2. Restricción de acceso a la Información
3. Control de acceso a códigos fuentes </t>
  </si>
  <si>
    <t xml:space="preserve">Acuerdo de confidencialidad firmado por el funcionario responsable </t>
  </si>
  <si>
    <t>La Subdirección de Gestión de Sistemas suministró como evidencia de la ejecución de la acción planteada, copia del borrador del acuerdo de confidencialidad, junto con copia del radicado 202205500142603, en donde se remitió a la Oficina Jurídica para su revisión y aprobación. También adjuntaron copia de los informes  de seguridad perimetral y Spam del proveedor Microsoft bajo la orden de  compra  95458 de Colombia compra eficiente, de vigencia 2022. Dicha información fue verificada por la Oficina de Control Interno por lo cual confirma el avance del 53%.</t>
  </si>
  <si>
    <t xml:space="preserve">Posibilidad de apropiación indebida de recursos de la caja menor para beneficio propio o de terceros.. Situaciones como: no disponer de las medidas de seguridad suficientes; el no establecimiento de una periodicidad en los arqueos de caja menor; las deficiencias en los procesos de selección y vinculación del personal que maneja recursos, pueden generar riesgo de corrupción, relacionados con el manejo de la caja menor,  como autopréstamos; alteración de cifras en recibos provisionales y detrimento patrimonial. </t>
  </si>
  <si>
    <t>La Subdirección de Servicios Generales suministró como evidencia de la ejecución de las acciones planteadas nueve (9) notas comunicantes publicadas los días  19, 20, 23, 24, 25 de mayo; 1, 2, 3, 6 y 11 de junio; 15, 18 de julio, en donde se indican los requisitos de las facturas para las legalizaciones por caja menor y el trámite para pago de viáticos, gastos de viaje por caja menor y suministro de pasajes aéreos, también la normatividad vigente aplicable. Adicional se aportaron los  correos de cuadre de caja menor los días 13, 27 de mayo, 3, 10, 17, 24 de junio, 08, 15, 22, 29 de julio y 5 de agosto. La información fue verificada por la Oficina de   Control Interno por lo cual se confirma el avance del  66%</t>
  </si>
  <si>
    <t xml:space="preserve">Posibilidad de recibir o solicitar dádivas o beneficios a nombre propio o de terceros para favorecer asignación irregular de contratos y/o la selección de proveedores.. Eventos como las presiones indebidas; la falta de experiencia de las personas que manejan la contratación; el incumplimiento de las políticas relacionadas con los procesos de contratación, pueden generar un riesgo de corrupción en la contratación relacionado con irregularidades en la selección de proveedores, que conlleven a la inadecuada ejecución de las obras, detrimento patrimonial y afectación del servicio educativo. </t>
  </si>
  <si>
    <t xml:space="preserve">1.El Coordinador de Compras, debe dar cumplimiento estricto a los procedimientos que regulan las modalidades de contratación vigentes en la Universidad.
2.Creación o modificación de usuarios por solicitud del jefe de la dependencia
</t>
  </si>
  <si>
    <t xml:space="preserve">Planta Física </t>
  </si>
  <si>
    <t>Posibilidad de perder, ocultar, sustraer,
destruir, revelar o utilizar documentos y/o
información para obtener o recibir beneficio
propio en favor de terceros.. Pérdida,
ocultamiento, sustracción, destrucción o
utilización indebida de la información, por
parte de un servidor público, en beneficio
propio o de un tercero</t>
  </si>
  <si>
    <t>Tabla de permisos y perfiles gestor documental
Ficha de términos y aceptación de cláusulas de confidencialidad uso de información del gestor documental
Correos electrónicos</t>
  </si>
  <si>
    <r>
      <t xml:space="preserve">El Grupo de Archivo y Correspondencia, informa con respecto al seguimiento de  las tres acciones, lo siguiente:
</t>
    </r>
    <r>
      <rPr>
        <b/>
        <sz val="12"/>
        <color rgb="FF000000"/>
        <rFont val="Arial Narrow"/>
        <family val="2"/>
      </rPr>
      <t xml:space="preserve">1. </t>
    </r>
    <r>
      <rPr>
        <sz val="12"/>
        <color rgb="FF000000"/>
        <rFont val="Arial Narrow"/>
        <family val="2"/>
      </rPr>
      <t xml:space="preserve">La  tabla de permisos y perfiles que incluye nuevas funcionalidades desarrolladas por el proveedor Ximil Technologies, ya fue creada,  lo que permite restringir el acceso a documentos, asignados a la dependencia del usuario que consulta. . Adicional los usuarios son creados y/o activados, en el gestor documental,  por requerimiento o indicación del jefe inmediato del mismo a su vez capacitados en el uso de la aplicación
</t>
    </r>
    <r>
      <rPr>
        <b/>
        <sz val="12"/>
        <color rgb="FF000000"/>
        <rFont val="Arial Narrow"/>
        <family val="2"/>
      </rPr>
      <t xml:space="preserve">2. </t>
    </r>
    <r>
      <rPr>
        <sz val="12"/>
        <color rgb="FF000000"/>
        <rFont val="Arial Narrow"/>
        <family val="2"/>
      </rPr>
      <t xml:space="preserve"> En el Sistema de Gestión integral, está publicado el Manual de Responsabilidades Uso del Gestor Documental, en el link http://mpp.pedagogica.edu.co/download.php?file=uso_del_gestor_documental.pdf 
</t>
    </r>
    <r>
      <rPr>
        <b/>
        <sz val="12"/>
        <color rgb="FF000000"/>
        <rFont val="Arial Narrow"/>
        <family val="2"/>
      </rPr>
      <t xml:space="preserve">3. </t>
    </r>
    <r>
      <rPr>
        <sz val="12"/>
        <color rgb="FF000000"/>
        <rFont val="Arial Narrow"/>
        <family val="2"/>
      </rPr>
      <t xml:space="preserve"> Fue implementada, la primera versión del documento: términos de confidencialidad y uso del aplicativo OrfeoGob (en adelante Papiro Cloud), que condiciona el acceso a la aplicación.  
La Oficina de Control Interno verificó la información suministrada por parte de la dependencia y corroboró el avance del 66%.
</t>
    </r>
  </si>
  <si>
    <t>Número de devoluciones de (actos administrativos solicitudes de soporte) (allegados por memorandos, correo electrónico)  / Número de proyectos de actos administrativos incompletos allegados a la SGR</t>
  </si>
  <si>
    <t xml:space="preserve">La Secretaria General remitió 9 comunicaciones entre las que se relacionan,  cinco comunicaciones devueltas a las facultades, una comunicación devuelta a la Vicerrectoría de Gestión Universitaria, dos comunicaciones remitidas a la Oficina de Relaciones Interinstitucionales y una devolución a Rectoría, esta información fue revisada por la Oficina de Control Interno, por lo cual confirma el avance reportado en la ejecución de la acción planteada. </t>
  </si>
  <si>
    <t xml:space="preserve">Posibilidad de dar o recibir dadiva, ocultar información, no aplicar código de ética, o ejercer el poder para realizar asesorías o rendir informes internos o externos con el objetivo de beneficiar a un proceso o a un tercero. . El favorecimiento por amistad, el ocultamiento de la información, la recepción de dádivas y la no aplicación del código de ética, puede derivar en  beneficios irregulares a un tercero o a un proceso, generando perdida de credibilidad y confiabilidad en los informes de control interno. </t>
  </si>
  <si>
    <t>*Favorecimientos por amistad y/o compañerismo. 
*Ocultamiento o utilización de información a favor de un tercero
*No aplicar el código de ética e integridad del auditor
*Recibir u ofrecer dádivas o favores dentro del ejercicio del sistema de control interno.</t>
  </si>
  <si>
    <t>La Oficina de Control Interno suministro copia de la lista de asistencia de la reuniones  de seguimientos efectuadas el día 7 de julio y 24 de agosto de 2022, eran donde se efectuó el seguimiento  las actividades programadas en el plan e trabajo y también se dio la capacitación del procesos disciplinario. Queda pendiente el refuerzo con respecto a la carta ética, la cual se realizara en el próximo seguimiento. Dicha información fue verificada por lo cual se confirma avance del 60%</t>
  </si>
  <si>
    <t>En poseso</t>
  </si>
  <si>
    <t xml:space="preserve">Posibilidad de recibir o solicitar dádiva o beneficio a nombre propio o de terceros con el fin de retardar u omitir actos propios de la defensa.. Debido a presiones indebidas de terceros, la competencia del personal y el interés indebido del personal vinculado a los procesos jurídicos externos que se llevan en la Universidad, se exijan o se reciban dádivas, con el fin de retardar los actos propios de la defensa, generando la posibilidad de pérdida de los procesos, y el detrimento patrimonial para la Universidad. </t>
  </si>
  <si>
    <t xml:space="preserve">Presiones indebidas de terceros
 Procesos de selección de personal ineficiente. 
Interés debido  de los funcionarios en los procesos
</t>
  </si>
  <si>
    <t>La Oficina jurídica informó que durante el periodo de mayo a  agosto de 2022, la jefe de la Oficina Jurídica  hizo el seguimiento  a los informes mensuales  presentados por las abogadas externas sobre el estado de los procesos y las actuaciones adelantadas, para lo cual anexo como soporte los informes de las 2 abogadas externas de los meses de mayo, junio, julio y agosto, lo aula fue revisado por la Oficina de Control Interno y se confirma el avance de la acción en un 66%</t>
  </si>
  <si>
    <t>Las reuniones mensuales llevadas a cabo entre el jefe y cada uno de los abogados instructores y sustanciadores, en las que los segundo informan el estado de cada proceso asignado y el jefe establece como continuar el procedimiento de acuerdo con la ley. Igualmente se revisan temas puntuales en los procesos que así lo requieran. De estas reuniones queda constancia en el FOR023GDC suscrito por los intervinientes.</t>
  </si>
  <si>
    <t>Reuniones Periódicas con los abogados y el auxiliar administrativo</t>
  </si>
  <si>
    <t>La Oficina de Control Disciplinario Interno informó que  realizan las reuniones de seguimiento  con los abogados que llevan los expedientes, para lo cual adjunto como soporte de la ejecución de las acción planteada copia de los informes correspondientes a los meses de mayo, junio , julio de  la vigencia 2022 de los 4 abogados, esta información fue verificada por la Oficina de Control Interno y confirma el avance reportado del 66%</t>
  </si>
  <si>
    <t>Posibilidad de que un actor en su rol de participación en el proceso de desarrollo de convocatoria interna de investigación no se declare impedido generando posible favorecimiento a si mismo y/o posible beneficio para la elección de un particular.
. Dentro de las actividades que se desarrollan en la convocatoria interna de investigación que algún actor del poseso no se declara impedido en su rol de participación por factible conflicto de interés</t>
  </si>
  <si>
    <t>Construir un documento y socializarlo con los grupos de investigación donde se explique donde pueden ocurrir posibles impedimentos durante el proceso de la convocatoria interna</t>
  </si>
  <si>
    <t>El Centro de Investigación de la Universidad Pedagógica reportó que para este segundo cuatrimestre se realizó una revisión jurídica, por parte de la Vicerrectoría de Gestión Universitaria,  a la última versión del documento construido: "De las Inhabilidades, Incompatibilidades y Conflicto de Intereses en materia de Convocatorias Internas de Investigación de la Universidad Pedagógica Nacional", en donde  las observaciones y aportes fueron incluidas en el documento. La Oficina de Control Interno verificó la información suministrada por la dependencia, por t lo cual conforma el avance reportado del 60%, quedando pendiente  socializarla el documento, actividad programadas para el tercer cuatrimestre.</t>
  </si>
  <si>
    <t>No se adviertan en los términos de referencia de la convocatoria cuando podría ser factible la condición de impedimento dentro de las actividades de la convocatoria</t>
  </si>
  <si>
    <t>No se efectúen los controles por parte de los entes encargados durante el proceso de la convocatoria para prevenir que puedan ocurrir un posible impedimento por parte de un actor del proceso</t>
  </si>
  <si>
    <t>En las jornadas de aclaración de términos de recencia se aclaran las dudas que los actores tienen sobre el tema de impedimentos para participar en la convocatoria</t>
  </si>
  <si>
    <t>Por los canales de comunicación institucionales como correo electrónico y/o comunicaciones se atienden dudas de los actores sobre impedimentos de participación</t>
  </si>
  <si>
    <t>En actividades particulares como el proceso de evaluación académica antes de que un actor participe se  le pregunta si esta tiene algún impedimento para participar del proceso</t>
  </si>
  <si>
    <t>Posibilidad de dar o recibir dadivas o ejercer el poder para influir en los resultados de las auditorías de calidad por parte de los líderes de los procesos, para avocarse a si mismo o a terceros.. La posición jerárquica del auditado, la falta de compromiso, y la falta de idoneidad ética del auditor, posibilita la influencia de los auditados en los resultados de las auditorías internas, generando pérdida de credibilidad, imagen institucional y desmejoramiento del sistema integrado.</t>
  </si>
  <si>
    <t xml:space="preserve">Realizar una sesión semestral con el
equipo dóndes se socialice los valores
carta de ética.
 </t>
  </si>
  <si>
    <t>La Universidad maneja en la actualidad cuentas bancarias, con seis bancos de las cuales  se remitieron las conciliaciones bancarias  por parte de la Subdirección, con respecto a los registro de ingresos  tales como servicios académicos, ventas en cafetería y en librería, cursos de extensión, exámenes de laboratorio, alquileres, a través del botón de pagos PSE-Débito-Crédito y los registros de ingresos que se realizan manualmente como  Icetex, Sares y Convenios son del conocimiento de otra área independiente a  la tesorería, la validación de ingresos  se realiza diariamente en el portal bancario y mensualmente se realiza la conciliación bancaria, con respecto a  la programación de pagos a terceros del sistema Financiero  se realiza  previo al giro de cualquier orden de pago, los pagos que se realizan  a través de transferencias solo se pueden realizar desde las direcciones IP de la Universidad, y deben contar con la aprobaciones de dos de los usuarios autorizados previamente en el portal del banco, el saldo de las autorizaciones  de pago que se realiza desde la supervisión en cada una de las dependencias, desde el aplicativo financiero, incluyendo el impedimento para efectuar dobles pagos sobre la misma Orden de pago ,  los pagos se pueden verificar en el portal empresarial según los desembolsos que se realicen y se puede verificar también en los extractos bancarios. En el libro presupuestal de gastos se refleja las operaciones de obligaciones y pagos de las Órdenes de pago que se causan en contabilidad y los egresos que realiza la tesorería, 
Adicional se ha venido actualizando  la matriz de documentos soportes por tipo de obligación de acuerdo con las necesidades y cambios en la Normatividad; se está trabajando sobre una guía que reemplazaría dicha matriz.
 Lo anterior, se ve reflejado en las ejecuciones presupuestales tanto de ingresos como de gastos, las conciliaciones bancarias y los informes financieros y contables, las cuales fueron suministradas y revisadas por ha Ofician de Control interno  y se confirma el avance del 66% en la acción planteada.</t>
  </si>
  <si>
    <t xml:space="preserve">La Oficina de Relaciones Interinstitucionales, reportó que durante el segundo cuatrimestre de 2022, se recibireron y aprobaron en la dependencia 25 solicitudes de apoyo económico para la participación de 6 invitados externos, 17 profesores y 2 estudiantes de la UPN  para participar en  eventos académicos internacionales. La Oficina de Control Interno recibió por correo electrónico copia de los 25 listas de chequeo - entrega de documentos para aprobación de comite de internacionalización, las cuales fueron corroboradas y se confirma el avance de la acción en un 66%   </t>
  </si>
  <si>
    <t>La Oficina de Desarrollo y Planeación informa que de los 17 proyectos de inversión apropiados presupuestalmente, se ha dado viabilidad a 15 los cuales se encuentran publicados en el minisitio de la ODP  
La Oficina de Control Interno, verificó la información suministrada por la dependencia en el link http://planeacion.pedagogica.edu.co/proyectos-de-inversion-2022/ , por lo cual confirma el  avance  del 66% reportado, en la ejecución de la acción planteada.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</si>
</sst>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2" x14ac:knownFonts="1">
    <font>
      <sz val="11"/>
      <color theme="1"/>
      <name val="Calibri"/>
      <family val="2"/>
      <scheme val="minor"/>
    </font>
    <font>
      <sz val="12"/>
      <color theme="1"/>
      <name val="Calibri"/>
      <family val="2"/>
      <scheme val="minor"/>
    </font>
    <font>
      <b/>
      <sz val="12"/>
      <color theme="1"/>
      <name val="Arial Narrow"/>
      <family val="2"/>
    </font>
    <font>
      <sz val="12"/>
      <color theme="1"/>
      <name val="Arial Narrow"/>
      <family val="2"/>
    </font>
    <font>
      <sz val="11"/>
      <color theme="1"/>
      <name val="Calibri"/>
      <family val="2"/>
      <scheme val="minor"/>
    </font>
    <font>
      <b/>
      <sz val="12"/>
      <color theme="1"/>
      <name val="Helvetica"/>
      <family val="2"/>
    </font>
    <font>
      <b/>
      <sz val="8"/>
      <color indexed="81"/>
      <name val="Tahoma"/>
      <family val="2"/>
    </font>
    <font>
      <b/>
      <sz val="14"/>
      <color theme="1"/>
      <name val="Helvetica"/>
      <family val="2"/>
    </font>
    <font>
      <sz val="12"/>
      <color theme="1"/>
      <name val="Calibri"/>
      <family val="2"/>
      <scheme val="minor"/>
    </font>
    <font>
      <sz val="9"/>
      <color indexed="81"/>
      <name val="Tahoma"/>
      <family val="2"/>
    </font>
    <font>
      <b/>
      <sz val="9"/>
      <color indexed="81"/>
      <name val="Tahoma"/>
      <family val="2"/>
    </font>
    <font>
      <sz val="16"/>
      <color theme="1"/>
      <name val="Calibri"/>
      <family val="2"/>
      <scheme val="minor"/>
    </font>
    <font>
      <b/>
      <sz val="11"/>
      <color theme="1"/>
      <name val="Calibri"/>
      <family val="2"/>
      <scheme val="minor"/>
    </font>
    <font>
      <sz val="10"/>
      <color rgb="FF333333"/>
      <name val="Arial"/>
      <family val="2"/>
    </font>
    <font>
      <b/>
      <sz val="10"/>
      <color theme="1"/>
      <name val="Helvetica"/>
      <family val="2"/>
    </font>
    <font>
      <b/>
      <sz val="10"/>
      <color indexed="81"/>
      <name val="Tahoma"/>
      <family val="2"/>
    </font>
    <font>
      <sz val="18"/>
      <color theme="1"/>
      <name val="Calibri"/>
      <family val="2"/>
      <scheme val="minor"/>
    </font>
    <font>
      <u/>
      <sz val="11"/>
      <color theme="10"/>
      <name val="Calibri"/>
      <family val="2"/>
      <scheme val="minor"/>
    </font>
    <font>
      <u/>
      <sz val="11"/>
      <color theme="11"/>
      <name val="Calibri"/>
      <family val="2"/>
      <scheme val="minor"/>
    </font>
    <font>
      <b/>
      <sz val="12"/>
      <color rgb="FF000000"/>
      <name val="Calibri"/>
      <family val="2"/>
      <scheme val="minor"/>
    </font>
    <font>
      <sz val="12"/>
      <name val="Arial Narrow"/>
      <family val="2"/>
    </font>
    <font>
      <b/>
      <sz val="12"/>
      <name val="Arial Narrow"/>
      <family val="2"/>
    </font>
    <font>
      <sz val="12"/>
      <color indexed="8"/>
      <name val="Arial Narrow"/>
      <family val="2"/>
    </font>
    <font>
      <sz val="10"/>
      <color theme="1"/>
      <name val="Arial Narrow"/>
      <family val="2"/>
    </font>
    <font>
      <sz val="12"/>
      <color rgb="FF000000"/>
      <name val="Arial Narrow"/>
      <family val="2"/>
    </font>
    <font>
      <sz val="12"/>
      <color rgb="FF000000"/>
      <name val="Calibri"/>
      <family val="2"/>
      <scheme val="minor"/>
    </font>
    <font>
      <b/>
      <sz val="12"/>
      <color rgb="FF000000"/>
      <name val="Arial Narrow"/>
      <family val="2"/>
    </font>
    <font>
      <sz val="12"/>
      <color theme="1"/>
      <name val="Franklin Gothic Book"/>
      <family val="2"/>
    </font>
    <font>
      <sz val="12"/>
      <name val="Calibri"/>
      <family val="2"/>
      <scheme val="minor"/>
    </font>
    <font>
      <sz val="12"/>
      <color rgb="FFFF0000"/>
      <name val="Calibri"/>
      <family val="2"/>
      <scheme val="minor"/>
    </font>
    <font>
      <sz val="12"/>
      <color theme="3" tint="0.39997558519241921"/>
      <name val="Calibri"/>
      <family val="2"/>
      <scheme val="minor"/>
    </font>
    <font>
      <sz val="12"/>
      <color theme="1"/>
      <name val="Arial"/>
      <family val="2"/>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rgb="FF000000"/>
      </patternFill>
    </fill>
    <fill>
      <patternFill patternType="solid">
        <fgColor rgb="FFEBFFFF"/>
        <bgColor indexed="64"/>
      </patternFill>
    </fill>
    <fill>
      <patternFill patternType="solid">
        <fgColor theme="0" tint="-0.34998626667073579"/>
        <bgColor indexed="64"/>
      </patternFill>
    </fill>
    <fill>
      <patternFill patternType="solid">
        <fgColor rgb="FFEBFFFF"/>
        <bgColor rgb="FF000000"/>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7999816888943144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right/>
      <top style="double">
        <color auto="1"/>
      </top>
      <bottom style="double">
        <color auto="1"/>
      </bottom>
      <diagonal/>
    </border>
    <border>
      <left/>
      <right/>
      <top style="double">
        <color auto="1"/>
      </top>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right/>
      <top/>
      <bottom style="double">
        <color auto="1"/>
      </bottom>
      <diagonal/>
    </border>
    <border>
      <left/>
      <right/>
      <top style="double">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86">
    <xf numFmtId="0" fontId="0" fillId="0" borderId="0"/>
    <xf numFmtId="0" fontId="4"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208">
    <xf numFmtId="0" fontId="0" fillId="0" borderId="0" xfId="0"/>
    <xf numFmtId="0" fontId="0" fillId="0" borderId="0" xfId="0" applyAlignment="1">
      <alignment wrapText="1"/>
    </xf>
    <xf numFmtId="0" fontId="8" fillId="0" borderId="0" xfId="0" applyFont="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1" fillId="0" borderId="0" xfId="0" applyFont="1"/>
    <xf numFmtId="0" fontId="12" fillId="0" borderId="1" xfId="0" applyFont="1" applyBorder="1" applyAlignment="1">
      <alignment horizontal="center"/>
    </xf>
    <xf numFmtId="14" fontId="0" fillId="0" borderId="1" xfId="0" applyNumberFormat="1" applyBorder="1" applyAlignment="1">
      <alignment horizontal="center"/>
    </xf>
    <xf numFmtId="1" fontId="13" fillId="0" borderId="1" xfId="0" applyNumberFormat="1" applyFont="1" applyBorder="1" applyAlignment="1">
      <alignment horizontal="center" vertical="center" wrapText="1"/>
    </xf>
    <xf numFmtId="0" fontId="0" fillId="0" borderId="1" xfId="0" applyBorder="1"/>
    <xf numFmtId="0" fontId="14" fillId="0" borderId="13" xfId="0" applyFont="1" applyBorder="1" applyAlignment="1">
      <alignment vertical="center"/>
    </xf>
    <xf numFmtId="0" fontId="14" fillId="0" borderId="13" xfId="0" applyFont="1" applyBorder="1" applyAlignment="1">
      <alignment horizontal="center" vertical="center"/>
    </xf>
    <xf numFmtId="0" fontId="0" fillId="7" borderId="0" xfId="0" applyFill="1"/>
    <xf numFmtId="0" fontId="8" fillId="7" borderId="0" xfId="0" applyFont="1" applyFill="1"/>
    <xf numFmtId="0" fontId="8" fillId="7" borderId="0" xfId="0" applyFont="1" applyFill="1" applyAlignment="1">
      <alignment wrapText="1"/>
    </xf>
    <xf numFmtId="0" fontId="0" fillId="7" borderId="0" xfId="0" applyFill="1" applyAlignment="1">
      <alignment wrapText="1"/>
    </xf>
    <xf numFmtId="0" fontId="16" fillId="7" borderId="0" xfId="0" applyFont="1" applyFill="1"/>
    <xf numFmtId="0" fontId="3" fillId="6" borderId="1" xfId="0" applyFont="1" applyFill="1" applyBorder="1" applyAlignment="1" applyProtection="1">
      <alignment horizontal="center"/>
      <protection hidden="1"/>
    </xf>
    <xf numFmtId="0" fontId="2" fillId="3" borderId="7" xfId="0" applyFont="1" applyFill="1" applyBorder="1" applyAlignment="1">
      <alignment vertical="center" wrapText="1"/>
    </xf>
    <xf numFmtId="0" fontId="2" fillId="3" borderId="9" xfId="0" applyFont="1" applyFill="1" applyBorder="1" applyAlignment="1">
      <alignment vertical="center" wrapText="1"/>
    </xf>
    <xf numFmtId="14" fontId="0" fillId="0" borderId="1" xfId="0" applyNumberFormat="1" applyBorder="1" applyAlignment="1">
      <alignment horizontal="center" vertical="center"/>
    </xf>
    <xf numFmtId="0" fontId="0" fillId="0" borderId="1" xfId="0" applyBorder="1" applyAlignment="1">
      <alignment vertical="center"/>
    </xf>
    <xf numFmtId="0" fontId="3" fillId="6" borderId="1" xfId="0" applyFont="1" applyFill="1" applyBorder="1" applyAlignment="1" applyProtection="1">
      <alignment horizontal="center" vertical="center" wrapText="1"/>
      <protection hidden="1"/>
    </xf>
    <xf numFmtId="49" fontId="3" fillId="6" borderId="7" xfId="0" applyNumberFormat="1" applyFont="1" applyFill="1" applyBorder="1" applyAlignment="1" applyProtection="1">
      <alignment horizontal="center" vertical="center"/>
      <protection hidden="1"/>
    </xf>
    <xf numFmtId="0" fontId="3" fillId="0" borderId="7" xfId="0" applyFont="1" applyBorder="1" applyAlignment="1" applyProtection="1">
      <alignment horizontal="center" vertical="center" wrapText="1"/>
      <protection hidden="1"/>
    </xf>
    <xf numFmtId="0" fontId="3" fillId="6" borderId="1" xfId="0" applyFont="1" applyFill="1" applyBorder="1" applyAlignment="1" applyProtection="1">
      <alignment horizontal="center" vertical="center"/>
      <protection hidden="1"/>
    </xf>
    <xf numFmtId="0" fontId="3" fillId="6" borderId="7" xfId="0" applyFont="1" applyFill="1" applyBorder="1" applyAlignment="1" applyProtection="1">
      <alignment horizontal="center" vertical="center"/>
      <protection hidden="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20" fillId="4" borderId="1"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horizontal="center" vertical="center"/>
    </xf>
    <xf numFmtId="0" fontId="22"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3" fillId="4" borderId="1" xfId="0" applyFont="1" applyFill="1" applyBorder="1" applyAlignment="1">
      <alignment horizontal="center" vertical="center"/>
    </xf>
    <xf numFmtId="0" fontId="20"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23" fillId="0" borderId="9" xfId="0" applyFont="1" applyBorder="1" applyAlignment="1">
      <alignment vertical="center" wrapText="1"/>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24" fillId="8" borderId="1" xfId="0" applyFont="1" applyFill="1" applyBorder="1" applyAlignment="1">
      <alignment horizontal="center" vertical="center" wrapText="1"/>
    </xf>
    <xf numFmtId="0" fontId="24" fillId="8" borderId="1" xfId="0" applyFont="1" applyFill="1" applyBorder="1" applyAlignment="1">
      <alignment horizontal="justify" vertical="center" wrapText="1"/>
    </xf>
    <xf numFmtId="0" fontId="24" fillId="0" borderId="7" xfId="0" applyFont="1" applyBorder="1" applyAlignment="1">
      <alignment horizontal="justify" vertical="center" wrapText="1"/>
    </xf>
    <xf numFmtId="0" fontId="24" fillId="0" borderId="9" xfId="0" applyFont="1" applyBorder="1" applyAlignment="1">
      <alignment horizontal="justify" vertical="center" wrapText="1"/>
    </xf>
    <xf numFmtId="0" fontId="3" fillId="9" borderId="7"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8" fillId="10" borderId="0" xfId="0" applyFont="1" applyFill="1"/>
    <xf numFmtId="0" fontId="3" fillId="3" borderId="7" xfId="0" applyFont="1" applyFill="1" applyBorder="1" applyAlignment="1" applyProtection="1">
      <alignment horizontal="center" vertical="center"/>
      <protection hidden="1"/>
    </xf>
    <xf numFmtId="0" fontId="0" fillId="10" borderId="0" xfId="0" applyFill="1"/>
    <xf numFmtId="0" fontId="24" fillId="8" borderId="1" xfId="0" applyFont="1" applyFill="1" applyBorder="1" applyAlignment="1">
      <alignment horizontal="center" vertical="center"/>
    </xf>
    <xf numFmtId="0" fontId="20" fillId="4" borderId="1" xfId="0" applyFont="1" applyFill="1" applyBorder="1" applyAlignment="1" applyProtection="1">
      <alignment horizontal="center" vertical="center" wrapText="1"/>
      <protection hidden="1"/>
    </xf>
    <xf numFmtId="0" fontId="2" fillId="11" borderId="1" xfId="0" applyFont="1" applyFill="1" applyBorder="1" applyAlignment="1">
      <alignment horizontal="center" vertical="center"/>
    </xf>
    <xf numFmtId="0" fontId="2" fillId="11" borderId="1" xfId="0" applyFont="1" applyFill="1" applyBorder="1" applyAlignment="1">
      <alignment horizontal="center" vertical="center" wrapText="1"/>
    </xf>
    <xf numFmtId="0" fontId="0" fillId="4" borderId="0" xfId="0" applyFill="1"/>
    <xf numFmtId="0" fontId="1" fillId="12" borderId="1" xfId="0" applyFont="1" applyFill="1" applyBorder="1" applyAlignment="1">
      <alignment horizontal="justify" vertical="justify" wrapText="1"/>
    </xf>
    <xf numFmtId="0" fontId="8" fillId="12" borderId="1" xfId="0" applyFont="1" applyFill="1" applyBorder="1"/>
    <xf numFmtId="9" fontId="8" fillId="12" borderId="1" xfId="0" applyNumberFormat="1"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14" fontId="25" fillId="5" borderId="23" xfId="0" applyNumberFormat="1" applyFont="1" applyFill="1" applyBorder="1" applyAlignment="1">
      <alignment horizontal="center" vertical="center" wrapText="1"/>
    </xf>
    <xf numFmtId="0" fontId="1" fillId="4" borderId="21" xfId="0" applyFont="1" applyFill="1" applyBorder="1" applyAlignment="1">
      <alignment horizontal="center" vertical="center"/>
    </xf>
    <xf numFmtId="0" fontId="1" fillId="4" borderId="8" xfId="0" applyFont="1" applyFill="1" applyBorder="1" applyAlignment="1">
      <alignment horizontal="center" vertical="center"/>
    </xf>
    <xf numFmtId="0" fontId="8" fillId="4" borderId="22" xfId="0" applyFont="1" applyFill="1" applyBorder="1"/>
    <xf numFmtId="0" fontId="1" fillId="12" borderId="1" xfId="0" applyFont="1" applyFill="1" applyBorder="1" applyAlignment="1">
      <alignment horizontal="justify" vertical="justify"/>
    </xf>
    <xf numFmtId="9" fontId="8" fillId="12" borderId="0" xfId="0" applyNumberFormat="1" applyFont="1" applyFill="1" applyAlignment="1">
      <alignment horizontal="center" vertical="center"/>
    </xf>
    <xf numFmtId="0" fontId="1" fillId="12" borderId="0" xfId="0" applyFont="1" applyFill="1" applyAlignment="1">
      <alignment horizontal="center" vertical="center"/>
    </xf>
    <xf numFmtId="9" fontId="1" fillId="12" borderId="1" xfId="84" applyFont="1" applyFill="1" applyBorder="1" applyAlignment="1">
      <alignment horizontal="center" vertical="center"/>
    </xf>
    <xf numFmtId="0" fontId="1" fillId="12" borderId="1" xfId="0" applyFont="1" applyFill="1" applyBorder="1" applyAlignment="1">
      <alignment vertical="center" wrapText="1"/>
    </xf>
    <xf numFmtId="0" fontId="1" fillId="12" borderId="1" xfId="0" applyFont="1" applyFill="1" applyBorder="1" applyAlignment="1">
      <alignment vertical="top" wrapText="1"/>
    </xf>
    <xf numFmtId="9" fontId="1" fillId="12" borderId="1" xfId="0" applyNumberFormat="1" applyFont="1" applyFill="1" applyBorder="1" applyAlignment="1">
      <alignment horizontal="center" vertical="center"/>
    </xf>
    <xf numFmtId="0" fontId="8" fillId="12" borderId="1" xfId="0" applyFont="1" applyFill="1" applyBorder="1" applyAlignment="1">
      <alignment horizontal="center" vertical="center"/>
    </xf>
    <xf numFmtId="0" fontId="2" fillId="11" borderId="7" xfId="0" applyFont="1" applyFill="1" applyBorder="1" applyAlignment="1">
      <alignment horizontal="center" vertical="center"/>
    </xf>
    <xf numFmtId="9" fontId="8" fillId="12" borderId="1" xfId="0" applyNumberFormat="1" applyFont="1" applyFill="1" applyBorder="1" applyAlignment="1">
      <alignment horizontal="center" vertical="center"/>
    </xf>
    <xf numFmtId="0" fontId="1" fillId="12" borderId="1" xfId="0" applyFont="1" applyFill="1" applyBorder="1" applyAlignment="1">
      <alignment horizontal="justify" vertical="center" wrapText="1"/>
    </xf>
    <xf numFmtId="0" fontId="1" fillId="10" borderId="0" xfId="0" applyFont="1" applyFill="1"/>
    <xf numFmtId="0" fontId="1" fillId="12" borderId="1" xfId="0" applyFont="1" applyFill="1" applyBorder="1" applyAlignment="1">
      <alignment wrapText="1"/>
    </xf>
    <xf numFmtId="0" fontId="8" fillId="10" borderId="0" xfId="0" applyFont="1" applyFill="1" applyAlignment="1">
      <alignment horizontal="justify" vertical="center"/>
    </xf>
    <xf numFmtId="0" fontId="1" fillId="12" borderId="1" xfId="0" applyFont="1" applyFill="1" applyBorder="1" applyAlignment="1">
      <alignment vertical="center"/>
    </xf>
    <xf numFmtId="0" fontId="8" fillId="12" borderId="1" xfId="0" applyFont="1" applyFill="1" applyBorder="1" applyAlignment="1">
      <alignment vertical="center"/>
    </xf>
    <xf numFmtId="0" fontId="24" fillId="12" borderId="1" xfId="0" applyFont="1" applyFill="1" applyBorder="1" applyAlignment="1">
      <alignment horizontal="left" vertical="center" wrapText="1"/>
    </xf>
    <xf numFmtId="0" fontId="27" fillId="12" borderId="1" xfId="0" applyFont="1" applyFill="1" applyBorder="1" applyAlignment="1">
      <alignment horizontal="justify" vertical="justify" wrapText="1"/>
    </xf>
    <xf numFmtId="0" fontId="3" fillId="12" borderId="1"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3" fillId="12" borderId="1" xfId="0" applyFont="1" applyFill="1" applyBorder="1" applyAlignment="1">
      <alignment horizontal="justify" vertical="center" wrapText="1"/>
    </xf>
    <xf numFmtId="9" fontId="3" fillId="12" borderId="1" xfId="0" applyNumberFormat="1" applyFont="1" applyFill="1" applyBorder="1" applyAlignment="1">
      <alignment horizontal="center" vertical="center" wrapText="1"/>
    </xf>
    <xf numFmtId="0" fontId="3" fillId="12" borderId="7" xfId="0" applyFont="1" applyFill="1" applyBorder="1" applyAlignment="1">
      <alignment horizontal="center" vertical="center" wrapText="1"/>
    </xf>
    <xf numFmtId="0" fontId="8" fillId="10" borderId="1" xfId="0" applyFont="1" applyFill="1" applyBorder="1"/>
    <xf numFmtId="0" fontId="2" fillId="11" borderId="7" xfId="0" applyFont="1" applyFill="1" applyBorder="1" applyAlignment="1">
      <alignment horizontal="center" vertical="center" wrapText="1"/>
    </xf>
    <xf numFmtId="0" fontId="21" fillId="11" borderId="1" xfId="0" applyFont="1" applyFill="1" applyBorder="1" applyAlignment="1">
      <alignment horizontal="center" vertical="center"/>
    </xf>
    <xf numFmtId="0" fontId="2" fillId="11" borderId="10" xfId="0" applyFont="1" applyFill="1" applyBorder="1" applyAlignment="1">
      <alignment horizontal="center" vertical="center"/>
    </xf>
    <xf numFmtId="0" fontId="2" fillId="11" borderId="7" xfId="0" applyFont="1" applyFill="1" applyBorder="1" applyAlignment="1">
      <alignment vertical="center"/>
    </xf>
    <xf numFmtId="0" fontId="21" fillId="11" borderId="1" xfId="0" applyFont="1" applyFill="1" applyBorder="1" applyAlignment="1">
      <alignment horizontal="center" vertical="center" wrapText="1"/>
    </xf>
    <xf numFmtId="0" fontId="2" fillId="11" borderId="6" xfId="0" applyFont="1" applyFill="1" applyBorder="1" applyAlignment="1">
      <alignment horizontal="center" vertical="center"/>
    </xf>
    <xf numFmtId="0" fontId="3" fillId="12" borderId="6" xfId="0" applyFont="1" applyFill="1" applyBorder="1" applyAlignment="1">
      <alignment horizontal="center" vertical="center" wrapText="1"/>
    </xf>
    <xf numFmtId="0" fontId="8" fillId="10" borderId="0" xfId="0" applyFont="1" applyFill="1" applyAlignment="1">
      <alignment horizontal="center"/>
    </xf>
    <xf numFmtId="0" fontId="2" fillId="13" borderId="1" xfId="0" applyFont="1" applyFill="1" applyBorder="1" applyAlignment="1">
      <alignment horizontal="center" vertical="center"/>
    </xf>
    <xf numFmtId="0" fontId="1" fillId="12" borderId="1" xfId="0" applyFont="1" applyFill="1" applyBorder="1" applyAlignment="1">
      <alignment horizontal="justify" wrapText="1"/>
    </xf>
    <xf numFmtId="0" fontId="28" fillId="12" borderId="1" xfId="0" applyFont="1" applyFill="1" applyBorder="1" applyAlignment="1">
      <alignment horizontal="left" vertical="center" wrapText="1"/>
    </xf>
    <xf numFmtId="0" fontId="3" fillId="12" borderId="10" xfId="0" applyFont="1" applyFill="1" applyBorder="1" applyAlignment="1">
      <alignment horizontal="center" vertical="center" wrapText="1"/>
    </xf>
    <xf numFmtId="0" fontId="3" fillId="12" borderId="7" xfId="0" applyFont="1" applyFill="1" applyBorder="1" applyAlignment="1">
      <alignment vertical="center" wrapText="1"/>
    </xf>
    <xf numFmtId="43" fontId="0" fillId="0" borderId="0" xfId="85" applyFont="1"/>
    <xf numFmtId="43" fontId="0" fillId="0" borderId="0" xfId="0" applyNumberFormat="1"/>
    <xf numFmtId="0" fontId="1" fillId="12" borderId="1" xfId="0" applyFont="1" applyFill="1" applyBorder="1"/>
    <xf numFmtId="0" fontId="1" fillId="12" borderId="1" xfId="0" applyFont="1" applyFill="1" applyBorder="1" applyAlignment="1">
      <alignment horizontal="center" vertical="center" wrapText="1"/>
    </xf>
    <xf numFmtId="0" fontId="1" fillId="12" borderId="0" xfId="0" applyFont="1" applyFill="1" applyAlignment="1">
      <alignment wrapText="1"/>
    </xf>
    <xf numFmtId="9" fontId="1" fillId="12" borderId="0" xfId="0" applyNumberFormat="1" applyFont="1" applyFill="1" applyAlignment="1">
      <alignment horizontal="center" vertical="center"/>
    </xf>
    <xf numFmtId="0" fontId="31" fillId="0" borderId="25"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7" fillId="0" borderId="1" xfId="0" applyFont="1" applyBorder="1" applyAlignment="1">
      <alignment horizontal="center" vertical="center"/>
    </xf>
    <xf numFmtId="0" fontId="5" fillId="0" borderId="8" xfId="0" applyFont="1" applyBorder="1" applyAlignment="1">
      <alignment horizontal="right" vertical="center"/>
    </xf>
    <xf numFmtId="0" fontId="8" fillId="4" borderId="0" xfId="0" applyFont="1" applyFill="1" applyAlignment="1">
      <alignment horizontal="center"/>
    </xf>
    <xf numFmtId="0" fontId="5" fillId="10"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5" fillId="10" borderId="2" xfId="0" applyFont="1" applyFill="1" applyBorder="1" applyAlignment="1" applyProtection="1">
      <alignment horizontal="left" vertical="top"/>
      <protection locked="0"/>
    </xf>
    <xf numFmtId="0" fontId="5" fillId="10" borderId="3" xfId="0" applyFont="1" applyFill="1" applyBorder="1" applyAlignment="1" applyProtection="1">
      <alignment horizontal="left" vertical="top"/>
      <protection locked="0"/>
    </xf>
    <xf numFmtId="0" fontId="5" fillId="10" borderId="4" xfId="0" applyFont="1" applyFill="1" applyBorder="1" applyAlignment="1" applyProtection="1">
      <alignment horizontal="left" vertical="top"/>
      <protection locked="0"/>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5" fillId="10" borderId="24" xfId="0" applyFont="1" applyFill="1" applyBorder="1" applyAlignment="1" applyProtection="1">
      <alignment horizontal="left" vertical="top"/>
      <protection locked="0"/>
    </xf>
    <xf numFmtId="0" fontId="5" fillId="10" borderId="0" xfId="0" applyFont="1" applyFill="1" applyAlignment="1" applyProtection="1">
      <alignment horizontal="left" vertical="top"/>
      <protection locked="0"/>
    </xf>
    <xf numFmtId="49" fontId="3" fillId="6" borderId="7" xfId="0" applyNumberFormat="1" applyFont="1" applyFill="1" applyBorder="1" applyAlignment="1" applyProtection="1">
      <alignment horizontal="center" vertical="center"/>
      <protection hidden="1"/>
    </xf>
    <xf numFmtId="0" fontId="3" fillId="6" borderId="9" xfId="0" applyFont="1" applyFill="1" applyBorder="1" applyAlignment="1" applyProtection="1">
      <alignment horizontal="center" vertical="center"/>
      <protection hidden="1"/>
    </xf>
    <xf numFmtId="0" fontId="3" fillId="6" borderId="8" xfId="0" applyFont="1" applyFill="1" applyBorder="1" applyAlignment="1" applyProtection="1">
      <alignment horizontal="center" vertical="center"/>
      <protection hidden="1"/>
    </xf>
    <xf numFmtId="0" fontId="3" fillId="0" borderId="7"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2" fillId="11" borderId="1" xfId="0" applyFont="1" applyFill="1" applyBorder="1" applyAlignment="1" applyProtection="1">
      <alignment horizontal="center" vertical="center"/>
      <protection hidden="1"/>
    </xf>
    <xf numFmtId="0" fontId="3" fillId="12" borderId="1" xfId="0" applyFont="1" applyFill="1" applyBorder="1" applyAlignment="1" applyProtection="1">
      <alignment horizontal="center" vertical="center" wrapText="1"/>
      <protection hidden="1"/>
    </xf>
    <xf numFmtId="0" fontId="3" fillId="6" borderId="1"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4" borderId="9" xfId="0" applyFont="1" applyFill="1" applyBorder="1" applyAlignment="1">
      <alignment horizontal="center" vertical="center" wrapText="1"/>
    </xf>
    <xf numFmtId="0" fontId="3" fillId="9" borderId="7" xfId="0" applyFont="1" applyFill="1" applyBorder="1" applyAlignment="1" applyProtection="1">
      <alignment horizontal="center" vertical="center"/>
      <protection hidden="1"/>
    </xf>
    <xf numFmtId="0" fontId="3" fillId="9" borderId="9" xfId="0" applyFont="1" applyFill="1" applyBorder="1" applyAlignment="1" applyProtection="1">
      <alignment horizontal="center" vertical="center"/>
      <protection hidden="1"/>
    </xf>
    <xf numFmtId="0" fontId="3" fillId="9" borderId="8" xfId="0" applyFont="1" applyFill="1" applyBorder="1" applyAlignment="1" applyProtection="1">
      <alignment horizontal="center" vertical="center"/>
      <protection hidden="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9" xfId="0" applyFont="1" applyBorder="1" applyAlignment="1">
      <alignment horizontal="center" vertical="center"/>
    </xf>
    <xf numFmtId="0" fontId="0" fillId="0" borderId="16" xfId="0" applyBorder="1" applyAlignment="1">
      <alignment horizontal="center"/>
    </xf>
    <xf numFmtId="0" fontId="0" fillId="0" borderId="12"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19" fillId="5" borderId="21" xfId="0" applyFont="1" applyFill="1" applyBorder="1" applyAlignment="1">
      <alignment horizontal="left" vertical="center" wrapText="1"/>
    </xf>
    <xf numFmtId="0" fontId="19" fillId="5" borderId="23" xfId="0" applyFont="1" applyFill="1" applyBorder="1" applyAlignment="1">
      <alignment horizontal="left" vertical="center" wrapText="1"/>
    </xf>
    <xf numFmtId="0" fontId="2" fillId="11" borderId="7" xfId="0" applyFont="1" applyFill="1" applyBorder="1" applyAlignment="1">
      <alignment horizontal="center" vertical="center"/>
    </xf>
    <xf numFmtId="0" fontId="2" fillId="11" borderId="9" xfId="0" applyFont="1" applyFill="1" applyBorder="1" applyAlignment="1">
      <alignment horizontal="center" vertical="center"/>
    </xf>
    <xf numFmtId="0" fontId="2" fillId="11" borderId="8" xfId="0" applyFont="1" applyFill="1" applyBorder="1" applyAlignment="1">
      <alignment horizontal="center" vertical="center"/>
    </xf>
    <xf numFmtId="0" fontId="3" fillId="12" borderId="9"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9" fontId="8" fillId="12" borderId="1" xfId="0" applyNumberFormat="1" applyFont="1" applyFill="1" applyBorder="1" applyAlignment="1">
      <alignment horizontal="center" vertical="center" wrapText="1"/>
    </xf>
    <xf numFmtId="0" fontId="8" fillId="12"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2" borderId="7"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12" borderId="8" xfId="0" applyFont="1" applyFill="1" applyBorder="1" applyAlignment="1">
      <alignment horizontal="center" vertical="center" wrapText="1"/>
    </xf>
    <xf numFmtId="0" fontId="8" fillId="12" borderId="7" xfId="0" applyFont="1" applyFill="1" applyBorder="1" applyAlignment="1">
      <alignment horizontal="center" wrapText="1"/>
    </xf>
    <xf numFmtId="0" fontId="8" fillId="12" borderId="9" xfId="0" applyFont="1" applyFill="1" applyBorder="1" applyAlignment="1">
      <alignment horizontal="center" wrapText="1"/>
    </xf>
    <xf numFmtId="0" fontId="8" fillId="12" borderId="8" xfId="0" applyFont="1" applyFill="1" applyBorder="1" applyAlignment="1">
      <alignment horizontal="center" wrapText="1"/>
    </xf>
    <xf numFmtId="0" fontId="8" fillId="12" borderId="7"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8" xfId="0" applyFont="1" applyFill="1" applyBorder="1" applyAlignment="1">
      <alignment horizontal="center" vertical="center" wrapText="1"/>
    </xf>
    <xf numFmtId="0" fontId="24" fillId="8" borderId="9" xfId="0" applyFont="1" applyFill="1" applyBorder="1" applyAlignment="1">
      <alignment horizontal="center" vertical="center" wrapText="1"/>
    </xf>
    <xf numFmtId="0" fontId="24" fillId="8" borderId="8"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3" xfId="0" applyBorder="1" applyAlignment="1">
      <alignment horizont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2" fillId="0" borderId="14" xfId="0" applyFont="1" applyBorder="1" applyAlignment="1">
      <alignment horizontal="center"/>
    </xf>
    <xf numFmtId="0" fontId="12" fillId="0" borderId="11" xfId="0" applyFont="1" applyBorder="1" applyAlignment="1">
      <alignment horizontal="center"/>
    </xf>
    <xf numFmtId="0" fontId="12" fillId="0" borderId="15" xfId="0" applyFont="1" applyBorder="1" applyAlignment="1">
      <alignment horizontal="center"/>
    </xf>
    <xf numFmtId="0" fontId="12" fillId="0" borderId="17" xfId="0" applyFont="1" applyBorder="1" applyAlignment="1">
      <alignment horizontal="center"/>
    </xf>
    <xf numFmtId="0" fontId="12" fillId="0" borderId="19" xfId="0" applyFont="1" applyBorder="1" applyAlignment="1">
      <alignment horizontal="center"/>
    </xf>
    <xf numFmtId="0" fontId="12" fillId="0" borderId="18" xfId="0" applyFont="1" applyBorder="1" applyAlignment="1">
      <alignment horizontal="center"/>
    </xf>
    <xf numFmtId="0" fontId="0" fillId="0" borderId="20" xfId="0" applyBorder="1" applyAlignment="1">
      <alignment horizontal="center"/>
    </xf>
    <xf numFmtId="0" fontId="12" fillId="0" borderId="2" xfId="0" applyFont="1" applyBorder="1" applyAlignment="1">
      <alignment horizontal="center"/>
    </xf>
    <xf numFmtId="0" fontId="12" fillId="0" borderId="4" xfId="0" applyFont="1" applyBorder="1" applyAlignment="1">
      <alignment horizontal="center"/>
    </xf>
    <xf numFmtId="1" fontId="13" fillId="0" borderId="2" xfId="0" applyNumberFormat="1" applyFont="1" applyBorder="1" applyAlignment="1">
      <alignment horizontal="center" vertical="center" wrapText="1"/>
    </xf>
    <xf numFmtId="1" fontId="13" fillId="0" borderId="4" xfId="0" applyNumberFormat="1" applyFont="1" applyBorder="1" applyAlignment="1">
      <alignment horizontal="center" vertical="center" wrapText="1"/>
    </xf>
    <xf numFmtId="1" fontId="13" fillId="0" borderId="2" xfId="0" applyNumberFormat="1" applyFont="1" applyBorder="1" applyAlignment="1">
      <alignment horizontal="left" vertical="top" wrapText="1"/>
    </xf>
    <xf numFmtId="1" fontId="13" fillId="0" borderId="4" xfId="0" applyNumberFormat="1" applyFont="1" applyBorder="1" applyAlignment="1">
      <alignment horizontal="left" vertical="top" wrapText="1"/>
    </xf>
  </cellXfs>
  <cellStyles count="8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Millares" xfId="85" builtinId="3"/>
    <cellStyle name="Normal" xfId="0" builtinId="0"/>
    <cellStyle name="Normal 2" xfId="1" xr:uid="{00000000-0005-0000-0000-000053000000}"/>
    <cellStyle name="Porcentaje" xfId="84" builtinId="5"/>
  </cellStyles>
  <dxfs count="69">
    <dxf>
      <fill>
        <patternFill>
          <bgColor rgb="FFFFC00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s>
  <tableStyles count="0" defaultTableStyle="TableStyleMedium9" defaultPivotStyle="PivotStyleLight16"/>
  <colors>
    <mruColors>
      <color rgb="FFEBFFFF"/>
      <color rgb="FFF2B800"/>
      <color rgb="FFFFCCFF"/>
      <color rgb="FFFFFF00"/>
      <color rgb="FFFFFFC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1587500</xdr:colOff>
      <xdr:row>0</xdr:row>
      <xdr:rowOff>111125</xdr:rowOff>
    </xdr:from>
    <xdr:to>
      <xdr:col>1</xdr:col>
      <xdr:colOff>2667000</xdr:colOff>
      <xdr:row>1</xdr:row>
      <xdr:rowOff>368300</xdr:rowOff>
    </xdr:to>
    <xdr:pic>
      <xdr:nvPicPr>
        <xdr:cNvPr id="4" name="Picture 2" descr="Dibuj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1125" y="111125"/>
          <a:ext cx="1079500" cy="7016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514350</xdr:colOff>
      <xdr:row>0</xdr:row>
      <xdr:rowOff>76201</xdr:rowOff>
    </xdr:from>
    <xdr:to>
      <xdr:col>1</xdr:col>
      <xdr:colOff>238125</xdr:colOff>
      <xdr:row>1</xdr:row>
      <xdr:rowOff>221341</xdr:rowOff>
    </xdr:to>
    <xdr:pic>
      <xdr:nvPicPr>
        <xdr:cNvPr id="3" name="Picture 2" descr="Dibuj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6201"/>
          <a:ext cx="485775" cy="39279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514350</xdr:colOff>
      <xdr:row>0</xdr:row>
      <xdr:rowOff>76201</xdr:rowOff>
    </xdr:from>
    <xdr:to>
      <xdr:col>1</xdr:col>
      <xdr:colOff>238125</xdr:colOff>
      <xdr:row>1</xdr:row>
      <xdr:rowOff>221341</xdr:rowOff>
    </xdr:to>
    <xdr:pic>
      <xdr:nvPicPr>
        <xdr:cNvPr id="2" name="Picture 2" descr="Dibuj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6201"/>
          <a:ext cx="612775" cy="33564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514350</xdr:colOff>
      <xdr:row>0</xdr:row>
      <xdr:rowOff>76201</xdr:rowOff>
    </xdr:from>
    <xdr:to>
      <xdr:col>1</xdr:col>
      <xdr:colOff>238125</xdr:colOff>
      <xdr:row>1</xdr:row>
      <xdr:rowOff>221341</xdr:rowOff>
    </xdr:to>
    <xdr:pic>
      <xdr:nvPicPr>
        <xdr:cNvPr id="2" name="Picture 2" descr="Dibuj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 y="76201"/>
          <a:ext cx="485775" cy="34516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SIG%20UPN/SIG%20UPN/FOR026GDC%20Mapa%20de%20Riesgos%20V05/FOR026GDC%20Mapa%20de%20Riesgos%20V0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uly3/Downloads/FOR026GDC%20MAPA%20RIESGOS%20INVESTIGACION%20PROPUESTA%20(04-11-21)(REMITIDO%20ODP)%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revi"/>
      <sheetName val="Cuadro#1-contexto estratégico"/>
      <sheetName val="Cuadro#2-Identificac de riesgos"/>
      <sheetName val="Cuadro#3-Análisis de riesgos G"/>
      <sheetName val="Cuadro#3-Análisis de riesgos Co"/>
      <sheetName val="Cuadro#4-Valoración riesgo "/>
      <sheetName val="Cuadro#5 Politica admón riesgos"/>
      <sheetName val="Cuadro#6 Riesgos de Gestion "/>
      <sheetName val="Cuadro#7-Riesgos de corrupción"/>
      <sheetName val="Cuadro#8 Matriz Contingencia"/>
      <sheetName val="Control de cambios del MP"/>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
          <cell r="B1" t="str">
            <v>Correctivo</v>
          </cell>
          <cell r="D1" t="str">
            <v>Si.</v>
          </cell>
        </row>
        <row r="2">
          <cell r="B2" t="str">
            <v>Preventivo</v>
          </cell>
          <cell r="D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Matriz Riesgos revi"/>
      <sheetName val="Cuadro#1-contexto estratégico"/>
      <sheetName val="Cuadro#2-Identificac de riesgos"/>
      <sheetName val="Cuadro#3-Análisis de R Gestión"/>
      <sheetName val="Cuadro#3-Análisis R Corrupción"/>
      <sheetName val="Cuadro#4-Valoración riesgo "/>
      <sheetName val="Cuadro#5 Riesgos de Gestion "/>
      <sheetName val="Cuadro#6-Riesgos de corrupción"/>
      <sheetName val="Cuadro#7 Matriz Contingencia"/>
      <sheetName val="Control de cambios del MP"/>
      <sheetName val="Control de cambios del proceso"/>
      <sheetName val="Control de cambios del formato"/>
      <sheetName val="Hoja1"/>
      <sheetName val="Hoja2"/>
    </sheetNames>
    <sheetDataSet>
      <sheetData sheetId="0"/>
      <sheetData sheetId="1"/>
      <sheetData sheetId="2"/>
      <sheetData sheetId="3"/>
      <sheetData sheetId="4">
        <row r="74">
          <cell r="D74" t="str">
            <v>Menor (2)</v>
          </cell>
        </row>
        <row r="75">
          <cell r="D75" t="str">
            <v>B</v>
          </cell>
        </row>
        <row r="76">
          <cell r="D76" t="str">
            <v>B</v>
          </cell>
        </row>
        <row r="77">
          <cell r="D77" t="str">
            <v>M</v>
          </cell>
        </row>
        <row r="78">
          <cell r="D78" t="str">
            <v>A</v>
          </cell>
        </row>
        <row r="79">
          <cell r="D79" t="str">
            <v>A</v>
          </cell>
        </row>
      </sheetData>
      <sheetData sheetId="5">
        <row r="50">
          <cell r="W50" t="str">
            <v>Moderada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9" filterMode="1">
    <tabColor theme="6" tint="0.39997558519241921"/>
  </sheetPr>
  <dimension ref="A1:AJT4530"/>
  <sheetViews>
    <sheetView tabSelected="1" zoomScale="79" zoomScaleNormal="79" zoomScaleSheetLayoutView="20" zoomScalePageLayoutView="75" workbookViewId="0">
      <pane ySplit="9" topLeftCell="A48" activePane="bottomLeft" state="frozen"/>
      <selection pane="bottomLeft" activeCell="F57" sqref="F57"/>
    </sheetView>
  </sheetViews>
  <sheetFormatPr baseColWidth="10" defaultRowHeight="15" x14ac:dyDescent="0.25"/>
  <cols>
    <col min="1" max="1" width="14" customWidth="1"/>
    <col min="2" max="2" width="56" customWidth="1"/>
    <col min="3" max="3" width="32.42578125" customWidth="1"/>
    <col min="4" max="4" width="9.7109375" customWidth="1"/>
    <col min="5" max="5" width="8.85546875" customWidth="1"/>
    <col min="6" max="6" width="44.42578125" customWidth="1"/>
    <col min="7" max="7" width="17.7109375" customWidth="1"/>
    <col min="8" max="8" width="22" customWidth="1"/>
    <col min="9" max="9" width="19.140625" customWidth="1"/>
    <col min="10" max="10" width="43.28515625" customWidth="1"/>
    <col min="11" max="11" width="15.28515625" customWidth="1"/>
    <col min="12" max="12" width="15" customWidth="1"/>
    <col min="13" max="13" width="53.140625" customWidth="1"/>
    <col min="14" max="14" width="22.85546875" style="1" customWidth="1"/>
    <col min="15" max="15" width="19.5703125" style="12" customWidth="1"/>
    <col min="16" max="16" width="107.42578125" style="12" customWidth="1"/>
    <col min="17" max="17" width="37.7109375" style="12" customWidth="1"/>
    <col min="18" max="18" width="46.7109375" style="12" customWidth="1"/>
    <col min="19" max="19" width="21.28515625" style="12" customWidth="1"/>
    <col min="20" max="956" width="10.85546875" style="12"/>
  </cols>
  <sheetData>
    <row r="1" spans="1:956" ht="35.1" customHeight="1" thickTop="1" x14ac:dyDescent="0.25">
      <c r="A1" s="159"/>
      <c r="B1" s="160"/>
      <c r="C1" s="160"/>
      <c r="D1" s="119" t="s">
        <v>8</v>
      </c>
      <c r="E1" s="119"/>
      <c r="F1" s="119"/>
      <c r="G1" s="119"/>
      <c r="H1" s="119"/>
      <c r="I1" s="119"/>
      <c r="J1" s="119"/>
      <c r="K1" s="119"/>
      <c r="L1" s="119"/>
      <c r="M1" s="119"/>
      <c r="N1" s="119"/>
      <c r="O1" s="119"/>
      <c r="P1" s="119"/>
      <c r="Q1" s="119"/>
      <c r="R1" s="119"/>
      <c r="S1" s="119"/>
    </row>
    <row r="2" spans="1:956" ht="33.950000000000003" customHeight="1" thickBot="1" x14ac:dyDescent="0.3">
      <c r="A2" s="161"/>
      <c r="B2" s="162"/>
      <c r="C2" s="162"/>
      <c r="D2" s="119" t="s">
        <v>9</v>
      </c>
      <c r="E2" s="119"/>
      <c r="F2" s="119"/>
      <c r="G2" s="119"/>
      <c r="H2" s="119"/>
      <c r="I2" s="119"/>
      <c r="J2" s="119"/>
      <c r="K2" s="119"/>
      <c r="L2" s="119"/>
      <c r="M2" s="119"/>
      <c r="N2" s="119"/>
      <c r="O2" s="119"/>
      <c r="P2" s="119"/>
      <c r="Q2" s="119"/>
      <c r="R2" s="119"/>
      <c r="S2" s="119"/>
    </row>
    <row r="3" spans="1:956" ht="25.5" customHeight="1" thickTop="1" thickBot="1" x14ac:dyDescent="0.3">
      <c r="A3" s="163" t="s">
        <v>10</v>
      </c>
      <c r="B3" s="164"/>
      <c r="C3" s="164"/>
      <c r="D3" s="165" t="s">
        <v>61</v>
      </c>
      <c r="E3" s="166"/>
      <c r="F3" s="166"/>
      <c r="G3" s="166"/>
      <c r="H3" s="165" t="s">
        <v>45</v>
      </c>
      <c r="I3" s="166"/>
      <c r="J3" s="166"/>
      <c r="K3" s="120" t="s">
        <v>11</v>
      </c>
      <c r="L3" s="120"/>
      <c r="M3" s="120"/>
      <c r="N3" s="120"/>
      <c r="O3" s="120"/>
      <c r="P3" s="120"/>
      <c r="Q3" s="120"/>
      <c r="R3" s="120"/>
      <c r="S3" s="120"/>
    </row>
    <row r="4" spans="1:956" ht="16.5" thickTop="1" x14ac:dyDescent="0.25">
      <c r="A4" s="121"/>
      <c r="B4" s="121"/>
      <c r="C4" s="121"/>
      <c r="D4" s="121"/>
      <c r="E4" s="121"/>
      <c r="F4" s="121"/>
      <c r="G4" s="121"/>
      <c r="H4" s="121"/>
      <c r="I4" s="121"/>
      <c r="J4" s="121"/>
      <c r="K4" s="121"/>
      <c r="L4" s="121"/>
      <c r="M4" s="121"/>
      <c r="N4" s="121"/>
      <c r="O4" s="121"/>
      <c r="P4" s="121"/>
      <c r="Q4" s="121"/>
      <c r="R4" s="121"/>
      <c r="S4" s="121"/>
    </row>
    <row r="5" spans="1:956" s="55" customFormat="1" ht="21.75" customHeight="1" x14ac:dyDescent="0.25">
      <c r="A5" s="122" t="s">
        <v>86</v>
      </c>
      <c r="B5" s="122"/>
      <c r="C5" s="122"/>
      <c r="D5" s="122"/>
      <c r="E5" s="122"/>
      <c r="F5" s="122"/>
      <c r="G5" s="122"/>
      <c r="H5" s="122"/>
      <c r="I5" s="122"/>
      <c r="J5" s="122"/>
      <c r="K5" s="122"/>
      <c r="L5" s="122"/>
      <c r="M5" s="122"/>
      <c r="N5" s="122"/>
      <c r="O5" s="122"/>
      <c r="P5" s="122"/>
      <c r="Q5" s="122"/>
      <c r="R5" s="122"/>
      <c r="S5" s="12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row>
    <row r="6" spans="1:956" ht="27.95" customHeight="1" x14ac:dyDescent="0.25">
      <c r="A6" s="167" t="s">
        <v>73</v>
      </c>
      <c r="B6" s="168"/>
      <c r="C6" s="66">
        <v>44742</v>
      </c>
      <c r="D6" s="67" t="s">
        <v>75</v>
      </c>
      <c r="E6" s="68">
        <v>10</v>
      </c>
      <c r="F6" s="69"/>
      <c r="G6" s="69"/>
      <c r="H6" s="69"/>
      <c r="I6" s="69"/>
      <c r="J6" s="69"/>
      <c r="K6" s="69"/>
      <c r="L6" s="69"/>
      <c r="M6" s="69"/>
      <c r="N6" s="69"/>
      <c r="O6" s="60"/>
      <c r="P6" s="60"/>
      <c r="Q6" s="60"/>
      <c r="R6" s="60"/>
      <c r="S6" s="60"/>
    </row>
    <row r="7" spans="1:956" s="2" customFormat="1" ht="15" customHeight="1" x14ac:dyDescent="0.25">
      <c r="A7" s="18" t="s">
        <v>74</v>
      </c>
      <c r="B7" s="117" t="s">
        <v>2</v>
      </c>
      <c r="C7" s="117"/>
      <c r="D7" s="117" t="s">
        <v>1</v>
      </c>
      <c r="E7" s="117"/>
      <c r="F7" s="117" t="s">
        <v>3</v>
      </c>
      <c r="G7" s="117"/>
      <c r="H7" s="117"/>
      <c r="I7" s="4"/>
      <c r="J7" s="117" t="s">
        <v>7</v>
      </c>
      <c r="K7" s="117"/>
      <c r="L7" s="117"/>
      <c r="M7" s="117"/>
      <c r="N7" s="117"/>
      <c r="O7" s="118" t="s">
        <v>292</v>
      </c>
      <c r="P7" s="118"/>
      <c r="Q7" s="118"/>
      <c r="R7" s="118"/>
      <c r="S7" s="118"/>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c r="KH7" s="13"/>
      <c r="KI7" s="13"/>
      <c r="KJ7" s="13"/>
      <c r="KK7" s="13"/>
      <c r="KL7" s="13"/>
      <c r="KM7" s="13"/>
      <c r="KN7" s="13"/>
      <c r="KO7" s="13"/>
      <c r="KP7" s="13"/>
      <c r="KQ7" s="13"/>
      <c r="KR7" s="13"/>
      <c r="KS7" s="13"/>
      <c r="KT7" s="13"/>
      <c r="KU7" s="13"/>
      <c r="KV7" s="13"/>
      <c r="KW7" s="13"/>
      <c r="KX7" s="13"/>
      <c r="KY7" s="13"/>
      <c r="KZ7" s="13"/>
      <c r="LA7" s="13"/>
      <c r="LB7" s="13"/>
      <c r="LC7" s="13"/>
      <c r="LD7" s="13"/>
      <c r="LE7" s="13"/>
      <c r="LF7" s="13"/>
      <c r="LG7" s="13"/>
      <c r="LH7" s="13"/>
      <c r="LI7" s="13"/>
      <c r="LJ7" s="13"/>
      <c r="LK7" s="13"/>
      <c r="LL7" s="13"/>
      <c r="LM7" s="13"/>
      <c r="LN7" s="13"/>
      <c r="LO7" s="13"/>
      <c r="LP7" s="13"/>
      <c r="LQ7" s="13"/>
      <c r="LR7" s="13"/>
      <c r="LS7" s="13"/>
      <c r="LT7" s="13"/>
      <c r="LU7" s="13"/>
      <c r="LV7" s="13"/>
      <c r="LW7" s="13"/>
      <c r="LX7" s="13"/>
      <c r="LY7" s="13"/>
      <c r="LZ7" s="13"/>
      <c r="MA7" s="13"/>
      <c r="MB7" s="13"/>
      <c r="MC7" s="13"/>
      <c r="MD7" s="13"/>
      <c r="ME7" s="13"/>
      <c r="MF7" s="13"/>
      <c r="MG7" s="13"/>
      <c r="MH7" s="13"/>
      <c r="MI7" s="13"/>
      <c r="MJ7" s="13"/>
      <c r="MK7" s="13"/>
      <c r="ML7" s="13"/>
      <c r="MM7" s="13"/>
      <c r="MN7" s="13"/>
      <c r="MO7" s="13"/>
      <c r="MP7" s="13"/>
      <c r="MQ7" s="13"/>
      <c r="MR7" s="13"/>
      <c r="MS7" s="13"/>
      <c r="MT7" s="13"/>
      <c r="MU7" s="13"/>
      <c r="MV7" s="13"/>
      <c r="MW7" s="13"/>
      <c r="MX7" s="13"/>
      <c r="MY7" s="13"/>
      <c r="MZ7" s="13"/>
      <c r="NA7" s="13"/>
      <c r="NB7" s="13"/>
      <c r="NC7" s="13"/>
      <c r="ND7" s="13"/>
      <c r="NE7" s="13"/>
      <c r="NF7" s="13"/>
      <c r="NG7" s="13"/>
      <c r="NH7" s="13"/>
      <c r="NI7" s="13"/>
      <c r="NJ7" s="13"/>
      <c r="NK7" s="13"/>
      <c r="NL7" s="13"/>
      <c r="NM7" s="13"/>
      <c r="NN7" s="13"/>
      <c r="NO7" s="13"/>
      <c r="NP7" s="13"/>
      <c r="NQ7" s="13"/>
      <c r="NR7" s="13"/>
      <c r="NS7" s="13"/>
      <c r="NT7" s="13"/>
      <c r="NU7" s="13"/>
      <c r="NV7" s="13"/>
      <c r="NW7" s="13"/>
      <c r="NX7" s="13"/>
      <c r="NY7" s="13"/>
      <c r="NZ7" s="13"/>
      <c r="OA7" s="13"/>
      <c r="OB7" s="13"/>
      <c r="OC7" s="13"/>
      <c r="OD7" s="13"/>
      <c r="OE7" s="13"/>
      <c r="OF7" s="13"/>
      <c r="OG7" s="13"/>
      <c r="OH7" s="13"/>
      <c r="OI7" s="13"/>
      <c r="OJ7" s="13"/>
      <c r="OK7" s="13"/>
      <c r="OL7" s="13"/>
      <c r="OM7" s="13"/>
      <c r="ON7" s="13"/>
      <c r="OO7" s="13"/>
      <c r="OP7" s="13"/>
      <c r="OQ7" s="13"/>
      <c r="OR7" s="13"/>
      <c r="OS7" s="13"/>
      <c r="OT7" s="13"/>
      <c r="OU7" s="13"/>
      <c r="OV7" s="13"/>
      <c r="OW7" s="13"/>
      <c r="OX7" s="13"/>
      <c r="OY7" s="13"/>
      <c r="OZ7" s="13"/>
      <c r="PA7" s="13"/>
      <c r="PB7" s="13"/>
      <c r="PC7" s="13"/>
      <c r="PD7" s="13"/>
      <c r="PE7" s="13"/>
      <c r="PF7" s="13"/>
      <c r="PG7" s="13"/>
      <c r="PH7" s="13"/>
      <c r="PI7" s="13"/>
      <c r="PJ7" s="13"/>
      <c r="PK7" s="13"/>
      <c r="PL7" s="13"/>
      <c r="PM7" s="13"/>
      <c r="PN7" s="13"/>
      <c r="PO7" s="13"/>
      <c r="PP7" s="13"/>
      <c r="PQ7" s="13"/>
      <c r="PR7" s="13"/>
      <c r="PS7" s="13"/>
      <c r="PT7" s="13"/>
      <c r="PU7" s="13"/>
      <c r="PV7" s="13"/>
      <c r="PW7" s="13"/>
      <c r="PX7" s="13"/>
      <c r="PY7" s="13"/>
      <c r="PZ7" s="13"/>
      <c r="QA7" s="13"/>
      <c r="QB7" s="13"/>
      <c r="QC7" s="13"/>
      <c r="QD7" s="13"/>
      <c r="QE7" s="13"/>
      <c r="QF7" s="13"/>
      <c r="QG7" s="13"/>
      <c r="QH7" s="13"/>
      <c r="QI7" s="13"/>
      <c r="QJ7" s="13"/>
      <c r="QK7" s="13"/>
      <c r="QL7" s="13"/>
      <c r="QM7" s="13"/>
      <c r="QN7" s="13"/>
      <c r="QO7" s="13"/>
      <c r="QP7" s="13"/>
      <c r="QQ7" s="13"/>
      <c r="QR7" s="13"/>
      <c r="QS7" s="13"/>
      <c r="QT7" s="13"/>
      <c r="QU7" s="13"/>
      <c r="QV7" s="13"/>
      <c r="QW7" s="13"/>
      <c r="QX7" s="13"/>
      <c r="QY7" s="13"/>
      <c r="QZ7" s="13"/>
      <c r="RA7" s="13"/>
      <c r="RB7" s="13"/>
      <c r="RC7" s="13"/>
      <c r="RD7" s="13"/>
      <c r="RE7" s="13"/>
      <c r="RF7" s="13"/>
      <c r="RG7" s="13"/>
      <c r="RH7" s="13"/>
      <c r="RI7" s="13"/>
      <c r="RJ7" s="13"/>
      <c r="RK7" s="13"/>
      <c r="RL7" s="13"/>
      <c r="RM7" s="13"/>
      <c r="RN7" s="13"/>
      <c r="RO7" s="13"/>
      <c r="RP7" s="13"/>
      <c r="RQ7" s="13"/>
      <c r="RR7" s="13"/>
      <c r="RS7" s="13"/>
      <c r="RT7" s="13"/>
      <c r="RU7" s="13"/>
      <c r="RV7" s="13"/>
      <c r="RW7" s="13"/>
      <c r="RX7" s="13"/>
      <c r="RY7" s="13"/>
      <c r="RZ7" s="13"/>
      <c r="SA7" s="13"/>
      <c r="SB7" s="13"/>
      <c r="SC7" s="13"/>
      <c r="SD7" s="13"/>
      <c r="SE7" s="13"/>
      <c r="SF7" s="13"/>
      <c r="SG7" s="13"/>
      <c r="SH7" s="13"/>
      <c r="SI7" s="13"/>
      <c r="SJ7" s="13"/>
      <c r="SK7" s="13"/>
      <c r="SL7" s="13"/>
      <c r="SM7" s="13"/>
      <c r="SN7" s="13"/>
      <c r="SO7" s="13"/>
      <c r="SP7" s="13"/>
      <c r="SQ7" s="13"/>
      <c r="SR7" s="13"/>
      <c r="SS7" s="13"/>
      <c r="ST7" s="13"/>
      <c r="SU7" s="13"/>
      <c r="SV7" s="13"/>
      <c r="SW7" s="13"/>
      <c r="SX7" s="13"/>
      <c r="SY7" s="13"/>
      <c r="SZ7" s="13"/>
      <c r="TA7" s="13"/>
      <c r="TB7" s="13"/>
      <c r="TC7" s="13"/>
      <c r="TD7" s="13"/>
      <c r="TE7" s="13"/>
      <c r="TF7" s="13"/>
      <c r="TG7" s="13"/>
      <c r="TH7" s="13"/>
      <c r="TI7" s="13"/>
      <c r="TJ7" s="13"/>
      <c r="TK7" s="13"/>
      <c r="TL7" s="13"/>
      <c r="TM7" s="13"/>
      <c r="TN7" s="13"/>
      <c r="TO7" s="13"/>
      <c r="TP7" s="13"/>
      <c r="TQ7" s="13"/>
      <c r="TR7" s="13"/>
      <c r="TS7" s="13"/>
      <c r="TT7" s="13"/>
      <c r="TU7" s="13"/>
      <c r="TV7" s="13"/>
      <c r="TW7" s="13"/>
      <c r="TX7" s="13"/>
      <c r="TY7" s="13"/>
      <c r="TZ7" s="13"/>
      <c r="UA7" s="13"/>
      <c r="UB7" s="13"/>
      <c r="UC7" s="13"/>
      <c r="UD7" s="13"/>
      <c r="UE7" s="13"/>
      <c r="UF7" s="13"/>
      <c r="UG7" s="13"/>
      <c r="UH7" s="13"/>
      <c r="UI7" s="13"/>
      <c r="UJ7" s="13"/>
      <c r="UK7" s="13"/>
      <c r="UL7" s="13"/>
      <c r="UM7" s="13"/>
      <c r="UN7" s="13"/>
      <c r="UO7" s="13"/>
      <c r="UP7" s="13"/>
      <c r="UQ7" s="13"/>
      <c r="UR7" s="13"/>
      <c r="US7" s="13"/>
      <c r="UT7" s="13"/>
      <c r="UU7" s="13"/>
      <c r="UV7" s="13"/>
      <c r="UW7" s="13"/>
      <c r="UX7" s="13"/>
      <c r="UY7" s="13"/>
      <c r="UZ7" s="13"/>
      <c r="VA7" s="13"/>
      <c r="VB7" s="13"/>
      <c r="VC7" s="13"/>
      <c r="VD7" s="13"/>
      <c r="VE7" s="13"/>
      <c r="VF7" s="13"/>
      <c r="VG7" s="13"/>
      <c r="VH7" s="13"/>
      <c r="VI7" s="13"/>
      <c r="VJ7" s="13"/>
      <c r="VK7" s="13"/>
      <c r="VL7" s="13"/>
      <c r="VM7" s="13"/>
      <c r="VN7" s="13"/>
      <c r="VO7" s="13"/>
      <c r="VP7" s="13"/>
      <c r="VQ7" s="13"/>
      <c r="VR7" s="13"/>
      <c r="VS7" s="13"/>
      <c r="VT7" s="13"/>
      <c r="VU7" s="13"/>
      <c r="VV7" s="13"/>
      <c r="VW7" s="13"/>
      <c r="VX7" s="13"/>
      <c r="VY7" s="13"/>
      <c r="VZ7" s="13"/>
      <c r="WA7" s="13"/>
      <c r="WB7" s="13"/>
      <c r="WC7" s="13"/>
      <c r="WD7" s="13"/>
      <c r="WE7" s="13"/>
      <c r="WF7" s="13"/>
      <c r="WG7" s="13"/>
      <c r="WH7" s="13"/>
      <c r="WI7" s="13"/>
      <c r="WJ7" s="13"/>
      <c r="WK7" s="13"/>
      <c r="WL7" s="13"/>
      <c r="WM7" s="13"/>
      <c r="WN7" s="13"/>
      <c r="WO7" s="13"/>
      <c r="WP7" s="13"/>
      <c r="WQ7" s="13"/>
      <c r="WR7" s="13"/>
      <c r="WS7" s="13"/>
      <c r="WT7" s="13"/>
      <c r="WU7" s="13"/>
      <c r="WV7" s="13"/>
      <c r="WW7" s="13"/>
      <c r="WX7" s="13"/>
      <c r="WY7" s="13"/>
      <c r="WZ7" s="13"/>
      <c r="XA7" s="13"/>
      <c r="XB7" s="13"/>
      <c r="XC7" s="13"/>
      <c r="XD7" s="13"/>
      <c r="XE7" s="13"/>
      <c r="XF7" s="13"/>
      <c r="XG7" s="13"/>
      <c r="XH7" s="13"/>
      <c r="XI7" s="13"/>
      <c r="XJ7" s="13"/>
      <c r="XK7" s="13"/>
      <c r="XL7" s="13"/>
      <c r="XM7" s="13"/>
      <c r="XN7" s="13"/>
      <c r="XO7" s="13"/>
      <c r="XP7" s="13"/>
      <c r="XQ7" s="13"/>
      <c r="XR7" s="13"/>
      <c r="XS7" s="13"/>
      <c r="XT7" s="13"/>
      <c r="XU7" s="13"/>
      <c r="XV7" s="13"/>
      <c r="XW7" s="13"/>
      <c r="XX7" s="13"/>
      <c r="XY7" s="13"/>
      <c r="XZ7" s="13"/>
      <c r="YA7" s="13"/>
      <c r="YB7" s="13"/>
      <c r="YC7" s="13"/>
      <c r="YD7" s="13"/>
      <c r="YE7" s="13"/>
      <c r="YF7" s="13"/>
      <c r="YG7" s="13"/>
      <c r="YH7" s="13"/>
      <c r="YI7" s="13"/>
      <c r="YJ7" s="13"/>
      <c r="YK7" s="13"/>
      <c r="YL7" s="13"/>
      <c r="YM7" s="13"/>
      <c r="YN7" s="13"/>
      <c r="YO7" s="13"/>
      <c r="YP7" s="13"/>
      <c r="YQ7" s="13"/>
      <c r="YR7" s="13"/>
      <c r="YS7" s="13"/>
      <c r="YT7" s="13"/>
      <c r="YU7" s="13"/>
      <c r="YV7" s="13"/>
      <c r="YW7" s="13"/>
      <c r="YX7" s="13"/>
      <c r="YY7" s="13"/>
      <c r="YZ7" s="13"/>
      <c r="ZA7" s="13"/>
      <c r="ZB7" s="13"/>
      <c r="ZC7" s="13"/>
      <c r="ZD7" s="13"/>
      <c r="ZE7" s="13"/>
      <c r="ZF7" s="13"/>
      <c r="ZG7" s="13"/>
      <c r="ZH7" s="13"/>
      <c r="ZI7" s="13"/>
      <c r="ZJ7" s="13"/>
      <c r="ZK7" s="13"/>
      <c r="ZL7" s="13"/>
      <c r="ZM7" s="13"/>
      <c r="ZN7" s="13"/>
      <c r="ZO7" s="13"/>
      <c r="ZP7" s="13"/>
      <c r="ZQ7" s="13"/>
      <c r="ZR7" s="13"/>
      <c r="ZS7" s="13"/>
      <c r="ZT7" s="13"/>
      <c r="ZU7" s="13"/>
      <c r="ZV7" s="13"/>
      <c r="ZW7" s="13"/>
      <c r="ZX7" s="13"/>
      <c r="ZY7" s="13"/>
      <c r="ZZ7" s="13"/>
      <c r="AAA7" s="13"/>
      <c r="AAB7" s="13"/>
      <c r="AAC7" s="13"/>
      <c r="AAD7" s="13"/>
      <c r="AAE7" s="13"/>
      <c r="AAF7" s="13"/>
      <c r="AAG7" s="13"/>
      <c r="AAH7" s="13"/>
      <c r="AAI7" s="13"/>
      <c r="AAJ7" s="13"/>
      <c r="AAK7" s="13"/>
      <c r="AAL7" s="13"/>
      <c r="AAM7" s="13"/>
      <c r="AAN7" s="13"/>
      <c r="AAO7" s="13"/>
      <c r="AAP7" s="13"/>
      <c r="AAQ7" s="13"/>
      <c r="AAR7" s="13"/>
      <c r="AAS7" s="13"/>
      <c r="AAT7" s="13"/>
      <c r="AAU7" s="13"/>
      <c r="AAV7" s="13"/>
      <c r="AAW7" s="13"/>
      <c r="AAX7" s="13"/>
      <c r="AAY7" s="13"/>
      <c r="AAZ7" s="13"/>
      <c r="ABA7" s="13"/>
      <c r="ABB7" s="13"/>
      <c r="ABC7" s="13"/>
      <c r="ABD7" s="13"/>
      <c r="ABE7" s="13"/>
      <c r="ABF7" s="13"/>
      <c r="ABG7" s="13"/>
      <c r="ABH7" s="13"/>
      <c r="ABI7" s="13"/>
      <c r="ABJ7" s="13"/>
      <c r="ABK7" s="13"/>
      <c r="ABL7" s="13"/>
      <c r="ABM7" s="13"/>
      <c r="ABN7" s="13"/>
      <c r="ABO7" s="13"/>
      <c r="ABP7" s="13"/>
      <c r="ABQ7" s="13"/>
      <c r="ABR7" s="13"/>
      <c r="ABS7" s="13"/>
      <c r="ABT7" s="13"/>
      <c r="ABU7" s="13"/>
      <c r="ABV7" s="13"/>
      <c r="ABW7" s="13"/>
      <c r="ABX7" s="13"/>
      <c r="ABY7" s="13"/>
      <c r="ABZ7" s="13"/>
      <c r="ACA7" s="13"/>
      <c r="ACB7" s="13"/>
      <c r="ACC7" s="13"/>
      <c r="ACD7" s="13"/>
      <c r="ACE7" s="13"/>
      <c r="ACF7" s="13"/>
      <c r="ACG7" s="13"/>
      <c r="ACH7" s="13"/>
      <c r="ACI7" s="13"/>
      <c r="ACJ7" s="13"/>
      <c r="ACK7" s="13"/>
      <c r="ACL7" s="13"/>
      <c r="ACM7" s="13"/>
      <c r="ACN7" s="13"/>
      <c r="ACO7" s="13"/>
      <c r="ACP7" s="13"/>
      <c r="ACQ7" s="13"/>
      <c r="ACR7" s="13"/>
      <c r="ACS7" s="13"/>
      <c r="ACT7" s="13"/>
      <c r="ACU7" s="13"/>
      <c r="ACV7" s="13"/>
      <c r="ACW7" s="13"/>
      <c r="ACX7" s="13"/>
      <c r="ACY7" s="13"/>
      <c r="ACZ7" s="13"/>
      <c r="ADA7" s="13"/>
      <c r="ADB7" s="13"/>
      <c r="ADC7" s="13"/>
      <c r="ADD7" s="13"/>
      <c r="ADE7" s="13"/>
      <c r="ADF7" s="13"/>
      <c r="ADG7" s="13"/>
      <c r="ADH7" s="13"/>
      <c r="ADI7" s="13"/>
      <c r="ADJ7" s="13"/>
      <c r="ADK7" s="13"/>
      <c r="ADL7" s="13"/>
      <c r="ADM7" s="13"/>
      <c r="ADN7" s="13"/>
      <c r="ADO7" s="13"/>
      <c r="ADP7" s="13"/>
      <c r="ADQ7" s="13"/>
      <c r="ADR7" s="13"/>
      <c r="ADS7" s="13"/>
      <c r="ADT7" s="13"/>
      <c r="ADU7" s="13"/>
      <c r="ADV7" s="13"/>
      <c r="ADW7" s="13"/>
      <c r="ADX7" s="13"/>
      <c r="ADY7" s="13"/>
      <c r="ADZ7" s="13"/>
      <c r="AEA7" s="13"/>
      <c r="AEB7" s="13"/>
      <c r="AEC7" s="13"/>
      <c r="AED7" s="13"/>
      <c r="AEE7" s="13"/>
      <c r="AEF7" s="13"/>
      <c r="AEG7" s="13"/>
      <c r="AEH7" s="13"/>
      <c r="AEI7" s="13"/>
      <c r="AEJ7" s="13"/>
      <c r="AEK7" s="13"/>
      <c r="AEL7" s="13"/>
      <c r="AEM7" s="13"/>
      <c r="AEN7" s="13"/>
      <c r="AEO7" s="13"/>
      <c r="AEP7" s="13"/>
      <c r="AEQ7" s="13"/>
      <c r="AER7" s="13"/>
      <c r="AES7" s="13"/>
      <c r="AET7" s="13"/>
      <c r="AEU7" s="13"/>
      <c r="AEV7" s="13"/>
      <c r="AEW7" s="13"/>
      <c r="AEX7" s="13"/>
      <c r="AEY7" s="13"/>
      <c r="AEZ7" s="13"/>
      <c r="AFA7" s="13"/>
      <c r="AFB7" s="13"/>
      <c r="AFC7" s="13"/>
      <c r="AFD7" s="13"/>
      <c r="AFE7" s="13"/>
      <c r="AFF7" s="13"/>
      <c r="AFG7" s="13"/>
      <c r="AFH7" s="13"/>
      <c r="AFI7" s="13"/>
      <c r="AFJ7" s="13"/>
      <c r="AFK7" s="13"/>
      <c r="AFL7" s="13"/>
      <c r="AFM7" s="13"/>
      <c r="AFN7" s="13"/>
      <c r="AFO7" s="13"/>
      <c r="AFP7" s="13"/>
      <c r="AFQ7" s="13"/>
      <c r="AFR7" s="13"/>
      <c r="AFS7" s="13"/>
      <c r="AFT7" s="13"/>
      <c r="AFU7" s="13"/>
      <c r="AFV7" s="13"/>
      <c r="AFW7" s="13"/>
      <c r="AFX7" s="13"/>
      <c r="AFY7" s="13"/>
      <c r="AFZ7" s="13"/>
      <c r="AGA7" s="13"/>
      <c r="AGB7" s="13"/>
      <c r="AGC7" s="13"/>
      <c r="AGD7" s="13"/>
      <c r="AGE7" s="13"/>
      <c r="AGF7" s="13"/>
      <c r="AGG7" s="13"/>
      <c r="AGH7" s="13"/>
      <c r="AGI7" s="13"/>
      <c r="AGJ7" s="13"/>
      <c r="AGK7" s="13"/>
      <c r="AGL7" s="13"/>
      <c r="AGM7" s="13"/>
      <c r="AGN7" s="13"/>
      <c r="AGO7" s="13"/>
      <c r="AGP7" s="13"/>
      <c r="AGQ7" s="13"/>
      <c r="AGR7" s="13"/>
      <c r="AGS7" s="13"/>
      <c r="AGT7" s="13"/>
      <c r="AGU7" s="13"/>
      <c r="AGV7" s="13"/>
      <c r="AGW7" s="13"/>
      <c r="AGX7" s="13"/>
      <c r="AGY7" s="13"/>
      <c r="AGZ7" s="13"/>
      <c r="AHA7" s="13"/>
      <c r="AHB7" s="13"/>
      <c r="AHC7" s="13"/>
      <c r="AHD7" s="13"/>
      <c r="AHE7" s="13"/>
      <c r="AHF7" s="13"/>
      <c r="AHG7" s="13"/>
      <c r="AHH7" s="13"/>
      <c r="AHI7" s="13"/>
      <c r="AHJ7" s="13"/>
      <c r="AHK7" s="13"/>
      <c r="AHL7" s="13"/>
      <c r="AHM7" s="13"/>
      <c r="AHN7" s="13"/>
      <c r="AHO7" s="13"/>
      <c r="AHP7" s="13"/>
      <c r="AHQ7" s="13"/>
      <c r="AHR7" s="13"/>
      <c r="AHS7" s="13"/>
      <c r="AHT7" s="13"/>
      <c r="AHU7" s="13"/>
      <c r="AHV7" s="13"/>
      <c r="AHW7" s="13"/>
      <c r="AHX7" s="13"/>
      <c r="AHY7" s="13"/>
      <c r="AHZ7" s="13"/>
      <c r="AIA7" s="13"/>
      <c r="AIB7" s="13"/>
      <c r="AIC7" s="13"/>
      <c r="AID7" s="13"/>
      <c r="AIE7" s="13"/>
      <c r="AIF7" s="13"/>
      <c r="AIG7" s="13"/>
      <c r="AIH7" s="13"/>
      <c r="AII7" s="13"/>
      <c r="AIJ7" s="13"/>
      <c r="AIK7" s="13"/>
      <c r="AIL7" s="13"/>
      <c r="AIM7" s="13"/>
      <c r="AIN7" s="13"/>
      <c r="AIO7" s="13"/>
      <c r="AIP7" s="13"/>
      <c r="AIQ7" s="13"/>
      <c r="AIR7" s="13"/>
      <c r="AIS7" s="13"/>
      <c r="AIT7" s="13"/>
      <c r="AIU7" s="13"/>
      <c r="AIV7" s="13"/>
      <c r="AIW7" s="13"/>
      <c r="AIX7" s="13"/>
      <c r="AIY7" s="13"/>
      <c r="AIZ7" s="13"/>
      <c r="AJA7" s="13"/>
      <c r="AJB7" s="13"/>
      <c r="AJC7" s="13"/>
      <c r="AJD7" s="13"/>
      <c r="AJE7" s="13"/>
      <c r="AJF7" s="13"/>
      <c r="AJG7" s="13"/>
      <c r="AJH7" s="13"/>
      <c r="AJI7" s="13"/>
      <c r="AJJ7" s="13"/>
      <c r="AJK7" s="13"/>
      <c r="AJL7" s="13"/>
      <c r="AJM7" s="13"/>
      <c r="AJN7" s="13"/>
      <c r="AJO7" s="13"/>
      <c r="AJP7" s="13"/>
      <c r="AJQ7" s="13"/>
      <c r="AJR7" s="13"/>
      <c r="AJS7" s="13"/>
      <c r="AJT7" s="13"/>
    </row>
    <row r="8" spans="1:956" s="2" customFormat="1" ht="26.25" customHeight="1" x14ac:dyDescent="0.25">
      <c r="A8" s="19"/>
      <c r="B8" s="118" t="s">
        <v>0</v>
      </c>
      <c r="C8" s="118"/>
      <c r="D8" s="117" t="s">
        <v>77</v>
      </c>
      <c r="E8" s="117" t="s">
        <v>80</v>
      </c>
      <c r="F8" s="117" t="s">
        <v>82</v>
      </c>
      <c r="G8" s="117"/>
      <c r="H8" s="123" t="s">
        <v>6</v>
      </c>
      <c r="I8" s="124"/>
      <c r="J8" s="117" t="s">
        <v>12</v>
      </c>
      <c r="K8" s="123" t="s">
        <v>59</v>
      </c>
      <c r="L8" s="124"/>
      <c r="M8" s="118" t="s">
        <v>5</v>
      </c>
      <c r="N8" s="117" t="s">
        <v>76</v>
      </c>
      <c r="O8" s="117" t="s">
        <v>293</v>
      </c>
      <c r="P8" s="118" t="s">
        <v>294</v>
      </c>
      <c r="Q8" s="117" t="s">
        <v>295</v>
      </c>
      <c r="R8" s="117" t="s">
        <v>296</v>
      </c>
      <c r="S8" s="117" t="s">
        <v>297</v>
      </c>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13"/>
      <c r="NJ8" s="13"/>
      <c r="NK8" s="13"/>
      <c r="NL8" s="13"/>
      <c r="NM8" s="13"/>
      <c r="NN8" s="13"/>
      <c r="NO8" s="13"/>
      <c r="NP8" s="13"/>
      <c r="NQ8" s="13"/>
      <c r="NR8" s="13"/>
      <c r="NS8" s="13"/>
      <c r="NT8" s="13"/>
      <c r="NU8" s="13"/>
      <c r="NV8" s="13"/>
      <c r="NW8" s="13"/>
      <c r="NX8" s="13"/>
      <c r="NY8" s="13"/>
      <c r="NZ8" s="13"/>
      <c r="OA8" s="13"/>
      <c r="OB8" s="13"/>
      <c r="OC8" s="13"/>
      <c r="OD8" s="13"/>
      <c r="OE8" s="13"/>
      <c r="OF8" s="13"/>
      <c r="OG8" s="13"/>
      <c r="OH8" s="13"/>
      <c r="OI8" s="13"/>
      <c r="OJ8" s="13"/>
      <c r="OK8" s="13"/>
      <c r="OL8" s="13"/>
      <c r="OM8" s="13"/>
      <c r="ON8" s="13"/>
      <c r="OO8" s="13"/>
      <c r="OP8" s="13"/>
      <c r="OQ8" s="13"/>
      <c r="OR8" s="13"/>
      <c r="OS8" s="13"/>
      <c r="OT8" s="13"/>
      <c r="OU8" s="13"/>
      <c r="OV8" s="13"/>
      <c r="OW8" s="13"/>
      <c r="OX8" s="13"/>
      <c r="OY8" s="13"/>
      <c r="OZ8" s="13"/>
      <c r="PA8" s="13"/>
      <c r="PB8" s="13"/>
      <c r="PC8" s="13"/>
      <c r="PD8" s="13"/>
      <c r="PE8" s="13"/>
      <c r="PF8" s="13"/>
      <c r="PG8" s="13"/>
      <c r="PH8" s="13"/>
      <c r="PI8" s="13"/>
      <c r="PJ8" s="13"/>
      <c r="PK8" s="13"/>
      <c r="PL8" s="13"/>
      <c r="PM8" s="13"/>
      <c r="PN8" s="13"/>
      <c r="PO8" s="13"/>
      <c r="PP8" s="13"/>
      <c r="PQ8" s="13"/>
      <c r="PR8" s="13"/>
      <c r="PS8" s="13"/>
      <c r="PT8" s="13"/>
      <c r="PU8" s="13"/>
      <c r="PV8" s="13"/>
      <c r="PW8" s="13"/>
      <c r="PX8" s="13"/>
      <c r="PY8" s="13"/>
      <c r="PZ8" s="13"/>
      <c r="QA8" s="13"/>
      <c r="QB8" s="13"/>
      <c r="QC8" s="13"/>
      <c r="QD8" s="13"/>
      <c r="QE8" s="13"/>
      <c r="QF8" s="13"/>
      <c r="QG8" s="13"/>
      <c r="QH8" s="13"/>
      <c r="QI8" s="13"/>
      <c r="QJ8" s="13"/>
      <c r="QK8" s="13"/>
      <c r="QL8" s="13"/>
      <c r="QM8" s="13"/>
      <c r="QN8" s="13"/>
      <c r="QO8" s="13"/>
      <c r="QP8" s="13"/>
      <c r="QQ8" s="13"/>
      <c r="QR8" s="13"/>
      <c r="QS8" s="13"/>
      <c r="QT8" s="13"/>
      <c r="QU8" s="13"/>
      <c r="QV8" s="13"/>
      <c r="QW8" s="13"/>
      <c r="QX8" s="13"/>
      <c r="QY8" s="13"/>
      <c r="QZ8" s="13"/>
      <c r="RA8" s="13"/>
      <c r="RB8" s="13"/>
      <c r="RC8" s="13"/>
      <c r="RD8" s="13"/>
      <c r="RE8" s="13"/>
      <c r="RF8" s="13"/>
      <c r="RG8" s="13"/>
      <c r="RH8" s="13"/>
      <c r="RI8" s="13"/>
      <c r="RJ8" s="13"/>
      <c r="RK8" s="13"/>
      <c r="RL8" s="13"/>
      <c r="RM8" s="13"/>
      <c r="RN8" s="13"/>
      <c r="RO8" s="13"/>
      <c r="RP8" s="13"/>
      <c r="RQ8" s="13"/>
      <c r="RR8" s="13"/>
      <c r="RS8" s="13"/>
      <c r="RT8" s="13"/>
      <c r="RU8" s="13"/>
      <c r="RV8" s="13"/>
      <c r="RW8" s="13"/>
      <c r="RX8" s="13"/>
      <c r="RY8" s="13"/>
      <c r="RZ8" s="13"/>
      <c r="SA8" s="13"/>
      <c r="SB8" s="13"/>
      <c r="SC8" s="13"/>
      <c r="SD8" s="13"/>
      <c r="SE8" s="13"/>
      <c r="SF8" s="13"/>
      <c r="SG8" s="13"/>
      <c r="SH8" s="13"/>
      <c r="SI8" s="13"/>
      <c r="SJ8" s="13"/>
      <c r="SK8" s="13"/>
      <c r="SL8" s="13"/>
      <c r="SM8" s="13"/>
      <c r="SN8" s="13"/>
      <c r="SO8" s="13"/>
      <c r="SP8" s="13"/>
      <c r="SQ8" s="13"/>
      <c r="SR8" s="13"/>
      <c r="SS8" s="13"/>
      <c r="ST8" s="13"/>
      <c r="SU8" s="13"/>
      <c r="SV8" s="13"/>
      <c r="SW8" s="13"/>
      <c r="SX8" s="13"/>
      <c r="SY8" s="13"/>
      <c r="SZ8" s="13"/>
      <c r="TA8" s="13"/>
      <c r="TB8" s="13"/>
      <c r="TC8" s="13"/>
      <c r="TD8" s="13"/>
      <c r="TE8" s="13"/>
      <c r="TF8" s="13"/>
      <c r="TG8" s="13"/>
      <c r="TH8" s="13"/>
      <c r="TI8" s="13"/>
      <c r="TJ8" s="13"/>
      <c r="TK8" s="13"/>
      <c r="TL8" s="13"/>
      <c r="TM8" s="13"/>
      <c r="TN8" s="13"/>
      <c r="TO8" s="13"/>
      <c r="TP8" s="13"/>
      <c r="TQ8" s="13"/>
      <c r="TR8" s="13"/>
      <c r="TS8" s="13"/>
      <c r="TT8" s="13"/>
      <c r="TU8" s="13"/>
      <c r="TV8" s="13"/>
      <c r="TW8" s="13"/>
      <c r="TX8" s="13"/>
      <c r="TY8" s="13"/>
      <c r="TZ8" s="13"/>
      <c r="UA8" s="13"/>
      <c r="UB8" s="13"/>
      <c r="UC8" s="13"/>
      <c r="UD8" s="13"/>
      <c r="UE8" s="13"/>
      <c r="UF8" s="13"/>
      <c r="UG8" s="13"/>
      <c r="UH8" s="13"/>
      <c r="UI8" s="13"/>
      <c r="UJ8" s="13"/>
      <c r="UK8" s="13"/>
      <c r="UL8" s="13"/>
      <c r="UM8" s="13"/>
      <c r="UN8" s="13"/>
      <c r="UO8" s="13"/>
      <c r="UP8" s="13"/>
      <c r="UQ8" s="13"/>
      <c r="UR8" s="13"/>
      <c r="US8" s="13"/>
      <c r="UT8" s="13"/>
      <c r="UU8" s="13"/>
      <c r="UV8" s="13"/>
      <c r="UW8" s="13"/>
      <c r="UX8" s="13"/>
      <c r="UY8" s="13"/>
      <c r="UZ8" s="13"/>
      <c r="VA8" s="13"/>
      <c r="VB8" s="13"/>
      <c r="VC8" s="13"/>
      <c r="VD8" s="13"/>
      <c r="VE8" s="13"/>
      <c r="VF8" s="13"/>
      <c r="VG8" s="13"/>
      <c r="VH8" s="13"/>
      <c r="VI8" s="13"/>
      <c r="VJ8" s="13"/>
      <c r="VK8" s="13"/>
      <c r="VL8" s="13"/>
      <c r="VM8" s="13"/>
      <c r="VN8" s="13"/>
      <c r="VO8" s="13"/>
      <c r="VP8" s="13"/>
      <c r="VQ8" s="13"/>
      <c r="VR8" s="13"/>
      <c r="VS8" s="13"/>
      <c r="VT8" s="13"/>
      <c r="VU8" s="13"/>
      <c r="VV8" s="13"/>
      <c r="VW8" s="13"/>
      <c r="VX8" s="13"/>
      <c r="VY8" s="13"/>
      <c r="VZ8" s="13"/>
      <c r="WA8" s="13"/>
      <c r="WB8" s="13"/>
      <c r="WC8" s="13"/>
      <c r="WD8" s="13"/>
      <c r="WE8" s="13"/>
      <c r="WF8" s="13"/>
      <c r="WG8" s="13"/>
      <c r="WH8" s="13"/>
      <c r="WI8" s="13"/>
      <c r="WJ8" s="13"/>
      <c r="WK8" s="13"/>
      <c r="WL8" s="13"/>
      <c r="WM8" s="13"/>
      <c r="WN8" s="13"/>
      <c r="WO8" s="13"/>
      <c r="WP8" s="13"/>
      <c r="WQ8" s="13"/>
      <c r="WR8" s="13"/>
      <c r="WS8" s="13"/>
      <c r="WT8" s="13"/>
      <c r="WU8" s="13"/>
      <c r="WV8" s="13"/>
      <c r="WW8" s="13"/>
      <c r="WX8" s="13"/>
      <c r="WY8" s="13"/>
      <c r="WZ8" s="13"/>
      <c r="XA8" s="13"/>
      <c r="XB8" s="13"/>
      <c r="XC8" s="13"/>
      <c r="XD8" s="13"/>
      <c r="XE8" s="13"/>
      <c r="XF8" s="13"/>
      <c r="XG8" s="13"/>
      <c r="XH8" s="13"/>
      <c r="XI8" s="13"/>
      <c r="XJ8" s="13"/>
      <c r="XK8" s="13"/>
      <c r="XL8" s="13"/>
      <c r="XM8" s="13"/>
      <c r="XN8" s="13"/>
      <c r="XO8" s="13"/>
      <c r="XP8" s="13"/>
      <c r="XQ8" s="13"/>
      <c r="XR8" s="13"/>
      <c r="XS8" s="13"/>
      <c r="XT8" s="13"/>
      <c r="XU8" s="13"/>
      <c r="XV8" s="13"/>
      <c r="XW8" s="13"/>
      <c r="XX8" s="13"/>
      <c r="XY8" s="13"/>
      <c r="XZ8" s="13"/>
      <c r="YA8" s="13"/>
      <c r="YB8" s="13"/>
      <c r="YC8" s="13"/>
      <c r="YD8" s="13"/>
      <c r="YE8" s="13"/>
      <c r="YF8" s="13"/>
      <c r="YG8" s="13"/>
      <c r="YH8" s="13"/>
      <c r="YI8" s="13"/>
      <c r="YJ8" s="13"/>
      <c r="YK8" s="13"/>
      <c r="YL8" s="13"/>
      <c r="YM8" s="13"/>
      <c r="YN8" s="13"/>
      <c r="YO8" s="13"/>
      <c r="YP8" s="13"/>
      <c r="YQ8" s="13"/>
      <c r="YR8" s="13"/>
      <c r="YS8" s="13"/>
      <c r="YT8" s="13"/>
      <c r="YU8" s="13"/>
      <c r="YV8" s="13"/>
      <c r="YW8" s="13"/>
      <c r="YX8" s="13"/>
      <c r="YY8" s="13"/>
      <c r="YZ8" s="13"/>
      <c r="ZA8" s="13"/>
      <c r="ZB8" s="13"/>
      <c r="ZC8" s="13"/>
      <c r="ZD8" s="13"/>
      <c r="ZE8" s="13"/>
      <c r="ZF8" s="13"/>
      <c r="ZG8" s="13"/>
      <c r="ZH8" s="13"/>
      <c r="ZI8" s="13"/>
      <c r="ZJ8" s="13"/>
      <c r="ZK8" s="13"/>
      <c r="ZL8" s="13"/>
      <c r="ZM8" s="13"/>
      <c r="ZN8" s="13"/>
      <c r="ZO8" s="13"/>
      <c r="ZP8" s="13"/>
      <c r="ZQ8" s="13"/>
      <c r="ZR8" s="13"/>
      <c r="ZS8" s="13"/>
      <c r="ZT8" s="13"/>
      <c r="ZU8" s="13"/>
      <c r="ZV8" s="13"/>
      <c r="ZW8" s="13"/>
      <c r="ZX8" s="13"/>
      <c r="ZY8" s="13"/>
      <c r="ZZ8" s="13"/>
      <c r="AAA8" s="13"/>
      <c r="AAB8" s="13"/>
      <c r="AAC8" s="13"/>
      <c r="AAD8" s="13"/>
      <c r="AAE8" s="13"/>
      <c r="AAF8" s="13"/>
      <c r="AAG8" s="13"/>
      <c r="AAH8" s="13"/>
      <c r="AAI8" s="13"/>
      <c r="AAJ8" s="13"/>
      <c r="AAK8" s="13"/>
      <c r="AAL8" s="13"/>
      <c r="AAM8" s="13"/>
      <c r="AAN8" s="13"/>
      <c r="AAO8" s="13"/>
      <c r="AAP8" s="13"/>
      <c r="AAQ8" s="13"/>
      <c r="AAR8" s="13"/>
      <c r="AAS8" s="13"/>
      <c r="AAT8" s="13"/>
      <c r="AAU8" s="13"/>
      <c r="AAV8" s="13"/>
      <c r="AAW8" s="13"/>
      <c r="AAX8" s="13"/>
      <c r="AAY8" s="13"/>
      <c r="AAZ8" s="13"/>
      <c r="ABA8" s="13"/>
      <c r="ABB8" s="13"/>
      <c r="ABC8" s="13"/>
      <c r="ABD8" s="13"/>
      <c r="ABE8" s="13"/>
      <c r="ABF8" s="13"/>
      <c r="ABG8" s="13"/>
      <c r="ABH8" s="13"/>
      <c r="ABI8" s="13"/>
      <c r="ABJ8" s="13"/>
      <c r="ABK8" s="13"/>
      <c r="ABL8" s="13"/>
      <c r="ABM8" s="13"/>
      <c r="ABN8" s="13"/>
      <c r="ABO8" s="13"/>
      <c r="ABP8" s="13"/>
      <c r="ABQ8" s="13"/>
      <c r="ABR8" s="13"/>
      <c r="ABS8" s="13"/>
      <c r="ABT8" s="13"/>
      <c r="ABU8" s="13"/>
      <c r="ABV8" s="13"/>
      <c r="ABW8" s="13"/>
      <c r="ABX8" s="13"/>
      <c r="ABY8" s="13"/>
      <c r="ABZ8" s="13"/>
      <c r="ACA8" s="13"/>
      <c r="ACB8" s="13"/>
      <c r="ACC8" s="13"/>
      <c r="ACD8" s="13"/>
      <c r="ACE8" s="13"/>
      <c r="ACF8" s="13"/>
      <c r="ACG8" s="13"/>
      <c r="ACH8" s="13"/>
      <c r="ACI8" s="13"/>
      <c r="ACJ8" s="13"/>
      <c r="ACK8" s="13"/>
      <c r="ACL8" s="13"/>
      <c r="ACM8" s="13"/>
      <c r="ACN8" s="13"/>
      <c r="ACO8" s="13"/>
      <c r="ACP8" s="13"/>
      <c r="ACQ8" s="13"/>
      <c r="ACR8" s="13"/>
      <c r="ACS8" s="13"/>
      <c r="ACT8" s="13"/>
      <c r="ACU8" s="13"/>
      <c r="ACV8" s="13"/>
      <c r="ACW8" s="13"/>
      <c r="ACX8" s="13"/>
      <c r="ACY8" s="13"/>
      <c r="ACZ8" s="13"/>
      <c r="ADA8" s="13"/>
      <c r="ADB8" s="13"/>
      <c r="ADC8" s="13"/>
      <c r="ADD8" s="13"/>
      <c r="ADE8" s="13"/>
      <c r="ADF8" s="13"/>
      <c r="ADG8" s="13"/>
      <c r="ADH8" s="13"/>
      <c r="ADI8" s="13"/>
      <c r="ADJ8" s="13"/>
      <c r="ADK8" s="13"/>
      <c r="ADL8" s="13"/>
      <c r="ADM8" s="13"/>
      <c r="ADN8" s="13"/>
      <c r="ADO8" s="13"/>
      <c r="ADP8" s="13"/>
      <c r="ADQ8" s="13"/>
      <c r="ADR8" s="13"/>
      <c r="ADS8" s="13"/>
      <c r="ADT8" s="13"/>
      <c r="ADU8" s="13"/>
      <c r="ADV8" s="13"/>
      <c r="ADW8" s="13"/>
      <c r="ADX8" s="13"/>
      <c r="ADY8" s="13"/>
      <c r="ADZ8" s="13"/>
      <c r="AEA8" s="13"/>
      <c r="AEB8" s="13"/>
      <c r="AEC8" s="13"/>
      <c r="AED8" s="13"/>
      <c r="AEE8" s="13"/>
      <c r="AEF8" s="13"/>
      <c r="AEG8" s="13"/>
      <c r="AEH8" s="13"/>
      <c r="AEI8" s="13"/>
      <c r="AEJ8" s="13"/>
      <c r="AEK8" s="13"/>
      <c r="AEL8" s="13"/>
      <c r="AEM8" s="13"/>
      <c r="AEN8" s="13"/>
      <c r="AEO8" s="13"/>
      <c r="AEP8" s="13"/>
      <c r="AEQ8" s="13"/>
      <c r="AER8" s="13"/>
      <c r="AES8" s="13"/>
      <c r="AET8" s="13"/>
      <c r="AEU8" s="13"/>
      <c r="AEV8" s="13"/>
      <c r="AEW8" s="13"/>
      <c r="AEX8" s="13"/>
      <c r="AEY8" s="13"/>
      <c r="AEZ8" s="13"/>
      <c r="AFA8" s="13"/>
      <c r="AFB8" s="13"/>
      <c r="AFC8" s="13"/>
      <c r="AFD8" s="13"/>
      <c r="AFE8" s="13"/>
      <c r="AFF8" s="13"/>
      <c r="AFG8" s="13"/>
      <c r="AFH8" s="13"/>
      <c r="AFI8" s="13"/>
      <c r="AFJ8" s="13"/>
      <c r="AFK8" s="13"/>
      <c r="AFL8" s="13"/>
      <c r="AFM8" s="13"/>
      <c r="AFN8" s="13"/>
      <c r="AFO8" s="13"/>
      <c r="AFP8" s="13"/>
      <c r="AFQ8" s="13"/>
      <c r="AFR8" s="13"/>
      <c r="AFS8" s="13"/>
      <c r="AFT8" s="13"/>
      <c r="AFU8" s="13"/>
      <c r="AFV8" s="13"/>
      <c r="AFW8" s="13"/>
      <c r="AFX8" s="13"/>
      <c r="AFY8" s="13"/>
      <c r="AFZ8" s="13"/>
      <c r="AGA8" s="13"/>
      <c r="AGB8" s="13"/>
      <c r="AGC8" s="13"/>
      <c r="AGD8" s="13"/>
      <c r="AGE8" s="13"/>
      <c r="AGF8" s="13"/>
      <c r="AGG8" s="13"/>
      <c r="AGH8" s="13"/>
      <c r="AGI8" s="13"/>
      <c r="AGJ8" s="13"/>
      <c r="AGK8" s="13"/>
      <c r="AGL8" s="13"/>
      <c r="AGM8" s="13"/>
      <c r="AGN8" s="13"/>
      <c r="AGO8" s="13"/>
      <c r="AGP8" s="13"/>
      <c r="AGQ8" s="13"/>
      <c r="AGR8" s="13"/>
      <c r="AGS8" s="13"/>
      <c r="AGT8" s="13"/>
      <c r="AGU8" s="13"/>
      <c r="AGV8" s="13"/>
      <c r="AGW8" s="13"/>
      <c r="AGX8" s="13"/>
      <c r="AGY8" s="13"/>
      <c r="AGZ8" s="13"/>
      <c r="AHA8" s="13"/>
      <c r="AHB8" s="13"/>
      <c r="AHC8" s="13"/>
      <c r="AHD8" s="13"/>
      <c r="AHE8" s="13"/>
      <c r="AHF8" s="13"/>
      <c r="AHG8" s="13"/>
      <c r="AHH8" s="13"/>
      <c r="AHI8" s="13"/>
      <c r="AHJ8" s="13"/>
      <c r="AHK8" s="13"/>
      <c r="AHL8" s="13"/>
      <c r="AHM8" s="13"/>
      <c r="AHN8" s="13"/>
      <c r="AHO8" s="13"/>
      <c r="AHP8" s="13"/>
      <c r="AHQ8" s="13"/>
      <c r="AHR8" s="13"/>
      <c r="AHS8" s="13"/>
      <c r="AHT8" s="13"/>
      <c r="AHU8" s="13"/>
      <c r="AHV8" s="13"/>
      <c r="AHW8" s="13"/>
      <c r="AHX8" s="13"/>
      <c r="AHY8" s="13"/>
      <c r="AHZ8" s="13"/>
      <c r="AIA8" s="13"/>
      <c r="AIB8" s="13"/>
      <c r="AIC8" s="13"/>
      <c r="AID8" s="13"/>
      <c r="AIE8" s="13"/>
      <c r="AIF8" s="13"/>
      <c r="AIG8" s="13"/>
      <c r="AIH8" s="13"/>
      <c r="AII8" s="13"/>
      <c r="AIJ8" s="13"/>
      <c r="AIK8" s="13"/>
      <c r="AIL8" s="13"/>
      <c r="AIM8" s="13"/>
      <c r="AIN8" s="13"/>
      <c r="AIO8" s="13"/>
      <c r="AIP8" s="13"/>
      <c r="AIQ8" s="13"/>
      <c r="AIR8" s="13"/>
      <c r="AIS8" s="13"/>
      <c r="AIT8" s="13"/>
      <c r="AIU8" s="13"/>
      <c r="AIV8" s="13"/>
      <c r="AIW8" s="13"/>
      <c r="AIX8" s="13"/>
      <c r="AIY8" s="13"/>
      <c r="AIZ8" s="13"/>
      <c r="AJA8" s="13"/>
      <c r="AJB8" s="13"/>
      <c r="AJC8" s="13"/>
      <c r="AJD8" s="13"/>
      <c r="AJE8" s="13"/>
      <c r="AJF8" s="13"/>
      <c r="AJG8" s="13"/>
      <c r="AJH8" s="13"/>
      <c r="AJI8" s="13"/>
      <c r="AJJ8" s="13"/>
      <c r="AJK8" s="13"/>
      <c r="AJL8" s="13"/>
      <c r="AJM8" s="13"/>
      <c r="AJN8" s="13"/>
      <c r="AJO8" s="13"/>
      <c r="AJP8" s="13"/>
      <c r="AJQ8" s="13"/>
      <c r="AJR8" s="13"/>
      <c r="AJS8" s="13"/>
      <c r="AJT8" s="13"/>
    </row>
    <row r="9" spans="1:956" s="2" customFormat="1" ht="47.45" customHeight="1" x14ac:dyDescent="0.25">
      <c r="A9" s="3" t="s">
        <v>13</v>
      </c>
      <c r="B9" s="4" t="s">
        <v>14</v>
      </c>
      <c r="C9" s="3" t="s">
        <v>4</v>
      </c>
      <c r="D9" s="117"/>
      <c r="E9" s="117"/>
      <c r="F9" s="4" t="s">
        <v>81</v>
      </c>
      <c r="G9" s="4" t="s">
        <v>83</v>
      </c>
      <c r="H9" s="4" t="s">
        <v>84</v>
      </c>
      <c r="I9" s="4" t="s">
        <v>85</v>
      </c>
      <c r="J9" s="117"/>
      <c r="K9" s="4" t="s">
        <v>50</v>
      </c>
      <c r="L9" s="4" t="s">
        <v>76</v>
      </c>
      <c r="M9" s="118"/>
      <c r="N9" s="117"/>
      <c r="O9" s="117"/>
      <c r="P9" s="118"/>
      <c r="Q9" s="117"/>
      <c r="R9" s="117"/>
      <c r="S9" s="117"/>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c r="IX9" s="13"/>
      <c r="IY9" s="13"/>
      <c r="IZ9" s="13"/>
      <c r="JA9" s="13"/>
      <c r="JB9" s="13"/>
      <c r="JC9" s="13"/>
      <c r="JD9" s="13"/>
      <c r="JE9" s="13"/>
      <c r="JF9" s="13"/>
      <c r="JG9" s="13"/>
      <c r="JH9" s="13"/>
      <c r="JI9" s="13"/>
      <c r="JJ9" s="13"/>
      <c r="JK9" s="13"/>
      <c r="JL9" s="13"/>
      <c r="JM9" s="13"/>
      <c r="JN9" s="13"/>
      <c r="JO9" s="13"/>
      <c r="JP9" s="13"/>
      <c r="JQ9" s="13"/>
      <c r="JR9" s="13"/>
      <c r="JS9" s="13"/>
      <c r="JT9" s="13"/>
      <c r="JU9" s="13"/>
      <c r="JV9" s="13"/>
      <c r="JW9" s="13"/>
      <c r="JX9" s="13"/>
      <c r="JY9" s="13"/>
      <c r="JZ9" s="13"/>
      <c r="KA9" s="13"/>
      <c r="KB9" s="13"/>
      <c r="KC9" s="13"/>
      <c r="KD9" s="13"/>
      <c r="KE9" s="13"/>
      <c r="KF9" s="13"/>
      <c r="KG9" s="13"/>
      <c r="KH9" s="13"/>
      <c r="KI9" s="13"/>
      <c r="KJ9" s="13"/>
      <c r="KK9" s="13"/>
      <c r="KL9" s="13"/>
      <c r="KM9" s="13"/>
      <c r="KN9" s="13"/>
      <c r="KO9" s="13"/>
      <c r="KP9" s="13"/>
      <c r="KQ9" s="13"/>
      <c r="KR9" s="13"/>
      <c r="KS9" s="13"/>
      <c r="KT9" s="13"/>
      <c r="KU9" s="13"/>
      <c r="KV9" s="13"/>
      <c r="KW9" s="13"/>
      <c r="KX9" s="13"/>
      <c r="KY9" s="13"/>
      <c r="KZ9" s="13"/>
      <c r="LA9" s="13"/>
      <c r="LB9" s="13"/>
      <c r="LC9" s="13"/>
      <c r="LD9" s="13"/>
      <c r="LE9" s="13"/>
      <c r="LF9" s="13"/>
      <c r="LG9" s="13"/>
      <c r="LH9" s="13"/>
      <c r="LI9" s="13"/>
      <c r="LJ9" s="13"/>
      <c r="LK9" s="13"/>
      <c r="LL9" s="13"/>
      <c r="LM9" s="13"/>
      <c r="LN9" s="13"/>
      <c r="LO9" s="13"/>
      <c r="LP9" s="13"/>
      <c r="LQ9" s="13"/>
      <c r="LR9" s="13"/>
      <c r="LS9" s="13"/>
      <c r="LT9" s="13"/>
      <c r="LU9" s="13"/>
      <c r="LV9" s="13"/>
      <c r="LW9" s="13"/>
      <c r="LX9" s="13"/>
      <c r="LY9" s="13"/>
      <c r="LZ9" s="13"/>
      <c r="MA9" s="13"/>
      <c r="MB9" s="13"/>
      <c r="MC9" s="13"/>
      <c r="MD9" s="13"/>
      <c r="ME9" s="13"/>
      <c r="MF9" s="13"/>
      <c r="MG9" s="13"/>
      <c r="MH9" s="13"/>
      <c r="MI9" s="13"/>
      <c r="MJ9" s="13"/>
      <c r="MK9" s="13"/>
      <c r="ML9" s="13"/>
      <c r="MM9" s="13"/>
      <c r="MN9" s="13"/>
      <c r="MO9" s="13"/>
      <c r="MP9" s="13"/>
      <c r="MQ9" s="13"/>
      <c r="MR9" s="13"/>
      <c r="MS9" s="13"/>
      <c r="MT9" s="13"/>
      <c r="MU9" s="13"/>
      <c r="MV9" s="13"/>
      <c r="MW9" s="13"/>
      <c r="MX9" s="13"/>
      <c r="MY9" s="13"/>
      <c r="MZ9" s="13"/>
      <c r="NA9" s="13"/>
      <c r="NB9" s="13"/>
      <c r="NC9" s="13"/>
      <c r="ND9" s="13"/>
      <c r="NE9" s="13"/>
      <c r="NF9" s="13"/>
      <c r="NG9" s="13"/>
      <c r="NH9" s="13"/>
      <c r="NI9" s="13"/>
      <c r="NJ9" s="13"/>
      <c r="NK9" s="13"/>
      <c r="NL9" s="13"/>
      <c r="NM9" s="13"/>
      <c r="NN9" s="13"/>
      <c r="NO9" s="13"/>
      <c r="NP9" s="13"/>
      <c r="NQ9" s="13"/>
      <c r="NR9" s="13"/>
      <c r="NS9" s="13"/>
      <c r="NT9" s="13"/>
      <c r="NU9" s="13"/>
      <c r="NV9" s="13"/>
      <c r="NW9" s="13"/>
      <c r="NX9" s="13"/>
      <c r="NY9" s="13"/>
      <c r="NZ9" s="13"/>
      <c r="OA9" s="13"/>
      <c r="OB9" s="13"/>
      <c r="OC9" s="13"/>
      <c r="OD9" s="13"/>
      <c r="OE9" s="13"/>
      <c r="OF9" s="13"/>
      <c r="OG9" s="13"/>
      <c r="OH9" s="13"/>
      <c r="OI9" s="13"/>
      <c r="OJ9" s="13"/>
      <c r="OK9" s="13"/>
      <c r="OL9" s="13"/>
      <c r="OM9" s="13"/>
      <c r="ON9" s="13"/>
      <c r="OO9" s="13"/>
      <c r="OP9" s="13"/>
      <c r="OQ9" s="13"/>
      <c r="OR9" s="13"/>
      <c r="OS9" s="13"/>
      <c r="OT9" s="13"/>
      <c r="OU9" s="13"/>
      <c r="OV9" s="13"/>
      <c r="OW9" s="13"/>
      <c r="OX9" s="13"/>
      <c r="OY9" s="13"/>
      <c r="OZ9" s="13"/>
      <c r="PA9" s="13"/>
      <c r="PB9" s="13"/>
      <c r="PC9" s="13"/>
      <c r="PD9" s="13"/>
      <c r="PE9" s="13"/>
      <c r="PF9" s="13"/>
      <c r="PG9" s="13"/>
      <c r="PH9" s="13"/>
      <c r="PI9" s="13"/>
      <c r="PJ9" s="13"/>
      <c r="PK9" s="13"/>
      <c r="PL9" s="13"/>
      <c r="PM9" s="13"/>
      <c r="PN9" s="13"/>
      <c r="PO9" s="13"/>
      <c r="PP9" s="13"/>
      <c r="PQ9" s="13"/>
      <c r="PR9" s="13"/>
      <c r="PS9" s="13"/>
      <c r="PT9" s="13"/>
      <c r="PU9" s="13"/>
      <c r="PV9" s="13"/>
      <c r="PW9" s="13"/>
      <c r="PX9" s="13"/>
      <c r="PY9" s="13"/>
      <c r="PZ9" s="13"/>
      <c r="QA9" s="13"/>
      <c r="QB9" s="13"/>
      <c r="QC9" s="13"/>
      <c r="QD9" s="13"/>
      <c r="QE9" s="13"/>
      <c r="QF9" s="13"/>
      <c r="QG9" s="13"/>
      <c r="QH9" s="13"/>
      <c r="QI9" s="13"/>
      <c r="QJ9" s="13"/>
      <c r="QK9" s="13"/>
      <c r="QL9" s="13"/>
      <c r="QM9" s="13"/>
      <c r="QN9" s="13"/>
      <c r="QO9" s="13"/>
      <c r="QP9" s="13"/>
      <c r="QQ9" s="13"/>
      <c r="QR9" s="13"/>
      <c r="QS9" s="13"/>
      <c r="QT9" s="13"/>
      <c r="QU9" s="13"/>
      <c r="QV9" s="13"/>
      <c r="QW9" s="13"/>
      <c r="QX9" s="13"/>
      <c r="QY9" s="13"/>
      <c r="QZ9" s="13"/>
      <c r="RA9" s="13"/>
      <c r="RB9" s="13"/>
      <c r="RC9" s="13"/>
      <c r="RD9" s="13"/>
      <c r="RE9" s="13"/>
      <c r="RF9" s="13"/>
      <c r="RG9" s="13"/>
      <c r="RH9" s="13"/>
      <c r="RI9" s="13"/>
      <c r="RJ9" s="13"/>
      <c r="RK9" s="13"/>
      <c r="RL9" s="13"/>
      <c r="RM9" s="13"/>
      <c r="RN9" s="13"/>
      <c r="RO9" s="13"/>
      <c r="RP9" s="13"/>
      <c r="RQ9" s="13"/>
      <c r="RR9" s="13"/>
      <c r="RS9" s="13"/>
      <c r="RT9" s="13"/>
      <c r="RU9" s="13"/>
      <c r="RV9" s="13"/>
      <c r="RW9" s="13"/>
      <c r="RX9" s="13"/>
      <c r="RY9" s="13"/>
      <c r="RZ9" s="13"/>
      <c r="SA9" s="13"/>
      <c r="SB9" s="13"/>
      <c r="SC9" s="13"/>
      <c r="SD9" s="13"/>
      <c r="SE9" s="13"/>
      <c r="SF9" s="13"/>
      <c r="SG9" s="13"/>
      <c r="SH9" s="13"/>
      <c r="SI9" s="13"/>
      <c r="SJ9" s="13"/>
      <c r="SK9" s="13"/>
      <c r="SL9" s="13"/>
      <c r="SM9" s="13"/>
      <c r="SN9" s="13"/>
      <c r="SO9" s="13"/>
      <c r="SP9" s="13"/>
      <c r="SQ9" s="13"/>
      <c r="SR9" s="13"/>
      <c r="SS9" s="13"/>
      <c r="ST9" s="13"/>
      <c r="SU9" s="13"/>
      <c r="SV9" s="13"/>
      <c r="SW9" s="13"/>
      <c r="SX9" s="13"/>
      <c r="SY9" s="13"/>
      <c r="SZ9" s="13"/>
      <c r="TA9" s="13"/>
      <c r="TB9" s="13"/>
      <c r="TC9" s="13"/>
      <c r="TD9" s="13"/>
      <c r="TE9" s="13"/>
      <c r="TF9" s="13"/>
      <c r="TG9" s="13"/>
      <c r="TH9" s="13"/>
      <c r="TI9" s="13"/>
      <c r="TJ9" s="13"/>
      <c r="TK9" s="13"/>
      <c r="TL9" s="13"/>
      <c r="TM9" s="13"/>
      <c r="TN9" s="13"/>
      <c r="TO9" s="13"/>
      <c r="TP9" s="13"/>
      <c r="TQ9" s="13"/>
      <c r="TR9" s="13"/>
      <c r="TS9" s="13"/>
      <c r="TT9" s="13"/>
      <c r="TU9" s="13"/>
      <c r="TV9" s="13"/>
      <c r="TW9" s="13"/>
      <c r="TX9" s="13"/>
      <c r="TY9" s="13"/>
      <c r="TZ9" s="13"/>
      <c r="UA9" s="13"/>
      <c r="UB9" s="13"/>
      <c r="UC9" s="13"/>
      <c r="UD9" s="13"/>
      <c r="UE9" s="13"/>
      <c r="UF9" s="13"/>
      <c r="UG9" s="13"/>
      <c r="UH9" s="13"/>
      <c r="UI9" s="13"/>
      <c r="UJ9" s="13"/>
      <c r="UK9" s="13"/>
      <c r="UL9" s="13"/>
      <c r="UM9" s="13"/>
      <c r="UN9" s="13"/>
      <c r="UO9" s="13"/>
      <c r="UP9" s="13"/>
      <c r="UQ9" s="13"/>
      <c r="UR9" s="13"/>
      <c r="US9" s="13"/>
      <c r="UT9" s="13"/>
      <c r="UU9" s="13"/>
      <c r="UV9" s="13"/>
      <c r="UW9" s="13"/>
      <c r="UX9" s="13"/>
      <c r="UY9" s="13"/>
      <c r="UZ9" s="13"/>
      <c r="VA9" s="13"/>
      <c r="VB9" s="13"/>
      <c r="VC9" s="13"/>
      <c r="VD9" s="13"/>
      <c r="VE9" s="13"/>
      <c r="VF9" s="13"/>
      <c r="VG9" s="13"/>
      <c r="VH9" s="13"/>
      <c r="VI9" s="13"/>
      <c r="VJ9" s="13"/>
      <c r="VK9" s="13"/>
      <c r="VL9" s="13"/>
      <c r="VM9" s="13"/>
      <c r="VN9" s="13"/>
      <c r="VO9" s="13"/>
      <c r="VP9" s="13"/>
      <c r="VQ9" s="13"/>
      <c r="VR9" s="13"/>
      <c r="VS9" s="13"/>
      <c r="VT9" s="13"/>
      <c r="VU9" s="13"/>
      <c r="VV9" s="13"/>
      <c r="VW9" s="13"/>
      <c r="VX9" s="13"/>
      <c r="VY9" s="13"/>
      <c r="VZ9" s="13"/>
      <c r="WA9" s="13"/>
      <c r="WB9" s="13"/>
      <c r="WC9" s="13"/>
      <c r="WD9" s="13"/>
      <c r="WE9" s="13"/>
      <c r="WF9" s="13"/>
      <c r="WG9" s="13"/>
      <c r="WH9" s="13"/>
      <c r="WI9" s="13"/>
      <c r="WJ9" s="13"/>
      <c r="WK9" s="13"/>
      <c r="WL9" s="13"/>
      <c r="WM9" s="13"/>
      <c r="WN9" s="13"/>
      <c r="WO9" s="13"/>
      <c r="WP9" s="13"/>
      <c r="WQ9" s="13"/>
      <c r="WR9" s="13"/>
      <c r="WS9" s="13"/>
      <c r="WT9" s="13"/>
      <c r="WU9" s="13"/>
      <c r="WV9" s="13"/>
      <c r="WW9" s="13"/>
      <c r="WX9" s="13"/>
      <c r="WY9" s="13"/>
      <c r="WZ9" s="13"/>
      <c r="XA9" s="13"/>
      <c r="XB9" s="13"/>
      <c r="XC9" s="13"/>
      <c r="XD9" s="13"/>
      <c r="XE9" s="13"/>
      <c r="XF9" s="13"/>
      <c r="XG9" s="13"/>
      <c r="XH9" s="13"/>
      <c r="XI9" s="13"/>
      <c r="XJ9" s="13"/>
      <c r="XK9" s="13"/>
      <c r="XL9" s="13"/>
      <c r="XM9" s="13"/>
      <c r="XN9" s="13"/>
      <c r="XO9" s="13"/>
      <c r="XP9" s="13"/>
      <c r="XQ9" s="13"/>
      <c r="XR9" s="13"/>
      <c r="XS9" s="13"/>
      <c r="XT9" s="13"/>
      <c r="XU9" s="13"/>
      <c r="XV9" s="13"/>
      <c r="XW9" s="13"/>
      <c r="XX9" s="13"/>
      <c r="XY9" s="13"/>
      <c r="XZ9" s="13"/>
      <c r="YA9" s="13"/>
      <c r="YB9" s="13"/>
      <c r="YC9" s="13"/>
      <c r="YD9" s="13"/>
      <c r="YE9" s="13"/>
      <c r="YF9" s="13"/>
      <c r="YG9" s="13"/>
      <c r="YH9" s="13"/>
      <c r="YI9" s="13"/>
      <c r="YJ9" s="13"/>
      <c r="YK9" s="13"/>
      <c r="YL9" s="13"/>
      <c r="YM9" s="13"/>
      <c r="YN9" s="13"/>
      <c r="YO9" s="13"/>
      <c r="YP9" s="13"/>
      <c r="YQ9" s="13"/>
      <c r="YR9" s="13"/>
      <c r="YS9" s="13"/>
      <c r="YT9" s="13"/>
      <c r="YU9" s="13"/>
      <c r="YV9" s="13"/>
      <c r="YW9" s="13"/>
      <c r="YX9" s="13"/>
      <c r="YY9" s="13"/>
      <c r="YZ9" s="13"/>
      <c r="ZA9" s="13"/>
      <c r="ZB9" s="13"/>
      <c r="ZC9" s="13"/>
      <c r="ZD9" s="13"/>
      <c r="ZE9" s="13"/>
      <c r="ZF9" s="13"/>
      <c r="ZG9" s="13"/>
      <c r="ZH9" s="13"/>
      <c r="ZI9" s="13"/>
      <c r="ZJ9" s="13"/>
      <c r="ZK9" s="13"/>
      <c r="ZL9" s="13"/>
      <c r="ZM9" s="13"/>
      <c r="ZN9" s="13"/>
      <c r="ZO9" s="13"/>
      <c r="ZP9" s="13"/>
      <c r="ZQ9" s="13"/>
      <c r="ZR9" s="13"/>
      <c r="ZS9" s="13"/>
      <c r="ZT9" s="13"/>
      <c r="ZU9" s="13"/>
      <c r="ZV9" s="13"/>
      <c r="ZW9" s="13"/>
      <c r="ZX9" s="13"/>
      <c r="ZY9" s="13"/>
      <c r="ZZ9" s="13"/>
      <c r="AAA9" s="13"/>
      <c r="AAB9" s="13"/>
      <c r="AAC9" s="13"/>
      <c r="AAD9" s="13"/>
      <c r="AAE9" s="13"/>
      <c r="AAF9" s="13"/>
      <c r="AAG9" s="13"/>
      <c r="AAH9" s="13"/>
      <c r="AAI9" s="13"/>
      <c r="AAJ9" s="13"/>
      <c r="AAK9" s="13"/>
      <c r="AAL9" s="13"/>
      <c r="AAM9" s="13"/>
      <c r="AAN9" s="13"/>
      <c r="AAO9" s="13"/>
      <c r="AAP9" s="13"/>
      <c r="AAQ9" s="13"/>
      <c r="AAR9" s="13"/>
      <c r="AAS9" s="13"/>
      <c r="AAT9" s="13"/>
      <c r="AAU9" s="13"/>
      <c r="AAV9" s="13"/>
      <c r="AAW9" s="13"/>
      <c r="AAX9" s="13"/>
      <c r="AAY9" s="13"/>
      <c r="AAZ9" s="13"/>
      <c r="ABA9" s="13"/>
      <c r="ABB9" s="13"/>
      <c r="ABC9" s="13"/>
      <c r="ABD9" s="13"/>
      <c r="ABE9" s="13"/>
      <c r="ABF9" s="13"/>
      <c r="ABG9" s="13"/>
      <c r="ABH9" s="13"/>
      <c r="ABI9" s="13"/>
      <c r="ABJ9" s="13"/>
      <c r="ABK9" s="13"/>
      <c r="ABL9" s="13"/>
      <c r="ABM9" s="13"/>
      <c r="ABN9" s="13"/>
      <c r="ABO9" s="13"/>
      <c r="ABP9" s="13"/>
      <c r="ABQ9" s="13"/>
      <c r="ABR9" s="13"/>
      <c r="ABS9" s="13"/>
      <c r="ABT9" s="13"/>
      <c r="ABU9" s="13"/>
      <c r="ABV9" s="13"/>
      <c r="ABW9" s="13"/>
      <c r="ABX9" s="13"/>
      <c r="ABY9" s="13"/>
      <c r="ABZ9" s="13"/>
      <c r="ACA9" s="13"/>
      <c r="ACB9" s="13"/>
      <c r="ACC9" s="13"/>
      <c r="ACD9" s="13"/>
      <c r="ACE9" s="13"/>
      <c r="ACF9" s="13"/>
      <c r="ACG9" s="13"/>
      <c r="ACH9" s="13"/>
      <c r="ACI9" s="13"/>
      <c r="ACJ9" s="13"/>
      <c r="ACK9" s="13"/>
      <c r="ACL9" s="13"/>
      <c r="ACM9" s="13"/>
      <c r="ACN9" s="13"/>
      <c r="ACO9" s="13"/>
      <c r="ACP9" s="13"/>
      <c r="ACQ9" s="13"/>
      <c r="ACR9" s="13"/>
      <c r="ACS9" s="13"/>
      <c r="ACT9" s="13"/>
      <c r="ACU9" s="13"/>
      <c r="ACV9" s="13"/>
      <c r="ACW9" s="13"/>
      <c r="ACX9" s="13"/>
      <c r="ACY9" s="13"/>
      <c r="ACZ9" s="13"/>
      <c r="ADA9" s="13"/>
      <c r="ADB9" s="13"/>
      <c r="ADC9" s="13"/>
      <c r="ADD9" s="13"/>
      <c r="ADE9" s="13"/>
      <c r="ADF9" s="13"/>
      <c r="ADG9" s="13"/>
      <c r="ADH9" s="13"/>
      <c r="ADI9" s="13"/>
      <c r="ADJ9" s="13"/>
      <c r="ADK9" s="13"/>
      <c r="ADL9" s="13"/>
      <c r="ADM9" s="13"/>
      <c r="ADN9" s="13"/>
      <c r="ADO9" s="13"/>
      <c r="ADP9" s="13"/>
      <c r="ADQ9" s="13"/>
      <c r="ADR9" s="13"/>
      <c r="ADS9" s="13"/>
      <c r="ADT9" s="13"/>
      <c r="ADU9" s="13"/>
      <c r="ADV9" s="13"/>
      <c r="ADW9" s="13"/>
      <c r="ADX9" s="13"/>
      <c r="ADY9" s="13"/>
      <c r="ADZ9" s="13"/>
      <c r="AEA9" s="13"/>
      <c r="AEB9" s="13"/>
      <c r="AEC9" s="13"/>
      <c r="AED9" s="13"/>
      <c r="AEE9" s="13"/>
      <c r="AEF9" s="13"/>
      <c r="AEG9" s="13"/>
      <c r="AEH9" s="13"/>
      <c r="AEI9" s="13"/>
      <c r="AEJ9" s="13"/>
      <c r="AEK9" s="13"/>
      <c r="AEL9" s="13"/>
      <c r="AEM9" s="13"/>
      <c r="AEN9" s="13"/>
      <c r="AEO9" s="13"/>
      <c r="AEP9" s="13"/>
      <c r="AEQ9" s="13"/>
      <c r="AER9" s="13"/>
      <c r="AES9" s="13"/>
      <c r="AET9" s="13"/>
      <c r="AEU9" s="13"/>
      <c r="AEV9" s="13"/>
      <c r="AEW9" s="13"/>
      <c r="AEX9" s="13"/>
      <c r="AEY9" s="13"/>
      <c r="AEZ9" s="13"/>
      <c r="AFA9" s="13"/>
      <c r="AFB9" s="13"/>
      <c r="AFC9" s="13"/>
      <c r="AFD9" s="13"/>
      <c r="AFE9" s="13"/>
      <c r="AFF9" s="13"/>
      <c r="AFG9" s="13"/>
      <c r="AFH9" s="13"/>
      <c r="AFI9" s="13"/>
      <c r="AFJ9" s="13"/>
      <c r="AFK9" s="13"/>
      <c r="AFL9" s="13"/>
      <c r="AFM9" s="13"/>
      <c r="AFN9" s="13"/>
      <c r="AFO9" s="13"/>
      <c r="AFP9" s="13"/>
      <c r="AFQ9" s="13"/>
      <c r="AFR9" s="13"/>
      <c r="AFS9" s="13"/>
      <c r="AFT9" s="13"/>
      <c r="AFU9" s="13"/>
      <c r="AFV9" s="13"/>
      <c r="AFW9" s="13"/>
      <c r="AFX9" s="13"/>
      <c r="AFY9" s="13"/>
      <c r="AFZ9" s="13"/>
      <c r="AGA9" s="13"/>
      <c r="AGB9" s="13"/>
      <c r="AGC9" s="13"/>
      <c r="AGD9" s="13"/>
      <c r="AGE9" s="13"/>
      <c r="AGF9" s="13"/>
      <c r="AGG9" s="13"/>
      <c r="AGH9" s="13"/>
      <c r="AGI9" s="13"/>
      <c r="AGJ9" s="13"/>
      <c r="AGK9" s="13"/>
      <c r="AGL9" s="13"/>
      <c r="AGM9" s="13"/>
      <c r="AGN9" s="13"/>
      <c r="AGO9" s="13"/>
      <c r="AGP9" s="13"/>
      <c r="AGQ9" s="13"/>
      <c r="AGR9" s="13"/>
      <c r="AGS9" s="13"/>
      <c r="AGT9" s="13"/>
      <c r="AGU9" s="13"/>
      <c r="AGV9" s="13"/>
      <c r="AGW9" s="13"/>
      <c r="AGX9" s="13"/>
      <c r="AGY9" s="13"/>
      <c r="AGZ9" s="13"/>
      <c r="AHA9" s="13"/>
      <c r="AHB9" s="13"/>
      <c r="AHC9" s="13"/>
      <c r="AHD9" s="13"/>
      <c r="AHE9" s="13"/>
      <c r="AHF9" s="13"/>
      <c r="AHG9" s="13"/>
      <c r="AHH9" s="13"/>
      <c r="AHI9" s="13"/>
      <c r="AHJ9" s="13"/>
      <c r="AHK9" s="13"/>
      <c r="AHL9" s="13"/>
      <c r="AHM9" s="13"/>
      <c r="AHN9" s="13"/>
      <c r="AHO9" s="13"/>
      <c r="AHP9" s="13"/>
      <c r="AHQ9" s="13"/>
      <c r="AHR9" s="13"/>
      <c r="AHS9" s="13"/>
      <c r="AHT9" s="13"/>
      <c r="AHU9" s="13"/>
      <c r="AHV9" s="13"/>
      <c r="AHW9" s="13"/>
      <c r="AHX9" s="13"/>
      <c r="AHY9" s="13"/>
      <c r="AHZ9" s="13"/>
      <c r="AIA9" s="13"/>
      <c r="AIB9" s="13"/>
      <c r="AIC9" s="13"/>
      <c r="AID9" s="13"/>
      <c r="AIE9" s="13"/>
      <c r="AIF9" s="13"/>
      <c r="AIG9" s="13"/>
      <c r="AIH9" s="13"/>
      <c r="AII9" s="13"/>
      <c r="AIJ9" s="13"/>
      <c r="AIK9" s="13"/>
      <c r="AIL9" s="13"/>
      <c r="AIM9" s="13"/>
      <c r="AIN9" s="13"/>
      <c r="AIO9" s="13"/>
      <c r="AIP9" s="13"/>
      <c r="AIQ9" s="13"/>
      <c r="AIR9" s="13"/>
      <c r="AIS9" s="13"/>
      <c r="AIT9" s="13"/>
      <c r="AIU9" s="13"/>
      <c r="AIV9" s="13"/>
      <c r="AIW9" s="13"/>
      <c r="AIX9" s="13"/>
      <c r="AIY9" s="13"/>
      <c r="AIZ9" s="13"/>
      <c r="AJA9" s="13"/>
      <c r="AJB9" s="13"/>
      <c r="AJC9" s="13"/>
      <c r="AJD9" s="13"/>
      <c r="AJE9" s="13"/>
      <c r="AJF9" s="13"/>
      <c r="AJG9" s="13"/>
      <c r="AJH9" s="13"/>
      <c r="AJI9" s="13"/>
      <c r="AJJ9" s="13"/>
      <c r="AJK9" s="13"/>
      <c r="AJL9" s="13"/>
      <c r="AJM9" s="13"/>
      <c r="AJN9" s="13"/>
      <c r="AJO9" s="13"/>
      <c r="AJP9" s="13"/>
      <c r="AJQ9" s="13"/>
      <c r="AJR9" s="13"/>
      <c r="AJS9" s="13"/>
      <c r="AJT9" s="13"/>
    </row>
    <row r="10" spans="1:956" s="55" customFormat="1" ht="26.45" hidden="1" customHeight="1" x14ac:dyDescent="0.25">
      <c r="A10" s="131" t="s">
        <v>87</v>
      </c>
      <c r="B10" s="132"/>
      <c r="C10" s="132"/>
      <c r="D10" s="132"/>
      <c r="E10" s="132"/>
      <c r="F10" s="132"/>
      <c r="G10" s="132"/>
      <c r="H10" s="132"/>
      <c r="I10" s="132"/>
      <c r="J10" s="132"/>
      <c r="K10" s="132"/>
      <c r="L10" s="132"/>
      <c r="M10" s="132"/>
      <c r="N10" s="133"/>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row>
    <row r="11" spans="1:956" s="2" customFormat="1" ht="184.5" hidden="1" customHeight="1" x14ac:dyDescent="0.25">
      <c r="A11" s="58" t="s">
        <v>106</v>
      </c>
      <c r="B11" s="88" t="s">
        <v>291</v>
      </c>
      <c r="C11" s="27" t="s">
        <v>235</v>
      </c>
      <c r="D11" s="28" t="s">
        <v>36</v>
      </c>
      <c r="E11" s="28" t="s">
        <v>34</v>
      </c>
      <c r="F11" s="27" t="s">
        <v>236</v>
      </c>
      <c r="G11" s="27" t="s">
        <v>25</v>
      </c>
      <c r="H11" s="51" t="s">
        <v>156</v>
      </c>
      <c r="I11" s="28" t="s">
        <v>41</v>
      </c>
      <c r="J11" s="27" t="s">
        <v>290</v>
      </c>
      <c r="K11" s="29" t="s">
        <v>306</v>
      </c>
      <c r="L11" s="24" t="s">
        <v>72</v>
      </c>
      <c r="M11" s="27" t="s">
        <v>108</v>
      </c>
      <c r="N11" s="24" t="s">
        <v>58</v>
      </c>
      <c r="O11" s="73">
        <v>0.66</v>
      </c>
      <c r="P11" s="74" t="s">
        <v>393</v>
      </c>
      <c r="Q11" s="65" t="s">
        <v>298</v>
      </c>
      <c r="R11" s="75" t="s">
        <v>307</v>
      </c>
      <c r="S11" s="72" t="s">
        <v>299</v>
      </c>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c r="IX11" s="13"/>
      <c r="IY11" s="13"/>
      <c r="IZ11" s="13"/>
      <c r="JA11" s="13"/>
      <c r="JB11" s="13"/>
      <c r="JC11" s="13"/>
      <c r="JD11" s="13"/>
      <c r="JE11" s="13"/>
      <c r="JF11" s="13"/>
      <c r="JG11" s="13"/>
      <c r="JH11" s="13"/>
      <c r="JI11" s="13"/>
      <c r="JJ11" s="13"/>
      <c r="JK11" s="13"/>
      <c r="JL11" s="13"/>
      <c r="JM11" s="13"/>
      <c r="JN11" s="13"/>
      <c r="JO11" s="13"/>
      <c r="JP11" s="13"/>
      <c r="JQ11" s="13"/>
      <c r="JR11" s="13"/>
      <c r="JS11" s="13"/>
      <c r="JT11" s="13"/>
      <c r="JU11" s="13"/>
      <c r="JV11" s="13"/>
      <c r="JW11" s="13"/>
      <c r="JX11" s="13"/>
      <c r="JY11" s="13"/>
      <c r="JZ11" s="13"/>
      <c r="KA11" s="13"/>
      <c r="KB11" s="13"/>
      <c r="KC11" s="13"/>
      <c r="KD11" s="13"/>
      <c r="KE11" s="13"/>
      <c r="KF11" s="13"/>
      <c r="KG11" s="13"/>
      <c r="KH11" s="13"/>
      <c r="KI11" s="13"/>
      <c r="KJ11" s="13"/>
      <c r="KK11" s="13"/>
      <c r="KL11" s="13"/>
      <c r="KM11" s="13"/>
      <c r="KN11" s="13"/>
      <c r="KO11" s="13"/>
      <c r="KP11" s="13"/>
      <c r="KQ11" s="13"/>
      <c r="KR11" s="13"/>
      <c r="KS11" s="13"/>
      <c r="KT11" s="13"/>
      <c r="KU11" s="13"/>
      <c r="KV11" s="13"/>
      <c r="KW11" s="13"/>
      <c r="KX11" s="13"/>
      <c r="KY11" s="13"/>
      <c r="KZ11" s="13"/>
      <c r="LA11" s="13"/>
      <c r="LB11" s="13"/>
      <c r="LC11" s="13"/>
      <c r="LD11" s="13"/>
      <c r="LE11" s="13"/>
      <c r="LF11" s="13"/>
      <c r="LG11" s="13"/>
      <c r="LH11" s="13"/>
      <c r="LI11" s="13"/>
      <c r="LJ11" s="13"/>
      <c r="LK11" s="13"/>
      <c r="LL11" s="13"/>
      <c r="LM11" s="13"/>
      <c r="LN11" s="13"/>
      <c r="LO11" s="13"/>
      <c r="LP11" s="13"/>
      <c r="LQ11" s="13"/>
      <c r="LR11" s="13"/>
      <c r="LS11" s="13"/>
      <c r="LT11" s="13"/>
      <c r="LU11" s="13"/>
      <c r="LV11" s="13"/>
      <c r="LW11" s="13"/>
      <c r="LX11" s="13"/>
      <c r="LY11" s="13"/>
      <c r="LZ11" s="13"/>
      <c r="MA11" s="13"/>
      <c r="MB11" s="13"/>
      <c r="MC11" s="13"/>
      <c r="MD11" s="13"/>
      <c r="ME11" s="13"/>
      <c r="MF11" s="13"/>
      <c r="MG11" s="13"/>
      <c r="MH11" s="13"/>
      <c r="MI11" s="13"/>
      <c r="MJ11" s="13"/>
      <c r="MK11" s="13"/>
      <c r="ML11" s="13"/>
      <c r="MM11" s="13"/>
      <c r="MN11" s="13"/>
      <c r="MO11" s="13"/>
      <c r="MP11" s="13"/>
      <c r="MQ11" s="13"/>
      <c r="MR11" s="13"/>
      <c r="MS11" s="13"/>
      <c r="MT11" s="13"/>
      <c r="MU11" s="13"/>
      <c r="MV11" s="13"/>
      <c r="MW11" s="13"/>
      <c r="MX11" s="13"/>
      <c r="MY11" s="13"/>
      <c r="MZ11" s="13"/>
      <c r="NA11" s="13"/>
      <c r="NB11" s="13"/>
      <c r="NC11" s="13"/>
      <c r="ND11" s="13"/>
      <c r="NE11" s="13"/>
      <c r="NF11" s="13"/>
      <c r="NG11" s="13"/>
      <c r="NH11" s="13"/>
      <c r="NI11" s="13"/>
      <c r="NJ11" s="13"/>
      <c r="NK11" s="13"/>
      <c r="NL11" s="13"/>
      <c r="NM11" s="13"/>
      <c r="NN11" s="13"/>
      <c r="NO11" s="13"/>
      <c r="NP11" s="13"/>
      <c r="NQ11" s="13"/>
      <c r="NR11" s="13"/>
      <c r="NS11" s="13"/>
      <c r="NT11" s="13"/>
      <c r="NU11" s="13"/>
      <c r="NV11" s="13"/>
      <c r="NW11" s="13"/>
      <c r="NX11" s="13"/>
      <c r="NY11" s="13"/>
      <c r="NZ11" s="13"/>
      <c r="OA11" s="13"/>
      <c r="OB11" s="13"/>
      <c r="OC11" s="13"/>
      <c r="OD11" s="13"/>
      <c r="OE11" s="13"/>
      <c r="OF11" s="13"/>
      <c r="OG11" s="13"/>
      <c r="OH11" s="13"/>
      <c r="OI11" s="13"/>
      <c r="OJ11" s="13"/>
      <c r="OK11" s="13"/>
      <c r="OL11" s="13"/>
      <c r="OM11" s="13"/>
      <c r="ON11" s="13"/>
      <c r="OO11" s="13"/>
      <c r="OP11" s="13"/>
      <c r="OQ11" s="13"/>
      <c r="OR11" s="13"/>
      <c r="OS11" s="13"/>
      <c r="OT11" s="13"/>
      <c r="OU11" s="13"/>
      <c r="OV11" s="13"/>
      <c r="OW11" s="13"/>
      <c r="OX11" s="13"/>
      <c r="OY11" s="13"/>
      <c r="OZ11" s="13"/>
      <c r="PA11" s="13"/>
      <c r="PB11" s="13"/>
      <c r="PC11" s="13"/>
      <c r="PD11" s="13"/>
      <c r="PE11" s="13"/>
      <c r="PF11" s="13"/>
      <c r="PG11" s="13"/>
      <c r="PH11" s="13"/>
      <c r="PI11" s="13"/>
      <c r="PJ11" s="13"/>
      <c r="PK11" s="13"/>
      <c r="PL11" s="13"/>
      <c r="PM11" s="13"/>
      <c r="PN11" s="13"/>
      <c r="PO11" s="13"/>
      <c r="PP11" s="13"/>
      <c r="PQ11" s="13"/>
      <c r="PR11" s="13"/>
      <c r="PS11" s="13"/>
      <c r="PT11" s="13"/>
      <c r="PU11" s="13"/>
      <c r="PV11" s="13"/>
      <c r="PW11" s="13"/>
      <c r="PX11" s="13"/>
      <c r="PY11" s="13"/>
      <c r="PZ11" s="13"/>
      <c r="QA11" s="13"/>
      <c r="QB11" s="13"/>
      <c r="QC11" s="13"/>
      <c r="QD11" s="13"/>
      <c r="QE11" s="13"/>
      <c r="QF11" s="13"/>
      <c r="QG11" s="13"/>
      <c r="QH11" s="13"/>
      <c r="QI11" s="13"/>
      <c r="QJ11" s="13"/>
      <c r="QK11" s="13"/>
      <c r="QL11" s="13"/>
      <c r="QM11" s="13"/>
      <c r="QN11" s="13"/>
      <c r="QO11" s="13"/>
      <c r="QP11" s="13"/>
      <c r="QQ11" s="13"/>
      <c r="QR11" s="13"/>
      <c r="QS11" s="13"/>
      <c r="QT11" s="13"/>
      <c r="QU11" s="13"/>
      <c r="QV11" s="13"/>
      <c r="QW11" s="13"/>
      <c r="QX11" s="13"/>
      <c r="QY11" s="13"/>
      <c r="QZ11" s="13"/>
      <c r="RA11" s="13"/>
      <c r="RB11" s="13"/>
      <c r="RC11" s="13"/>
      <c r="RD11" s="13"/>
      <c r="RE11" s="13"/>
      <c r="RF11" s="13"/>
      <c r="RG11" s="13"/>
      <c r="RH11" s="13"/>
      <c r="RI11" s="13"/>
      <c r="RJ11" s="13"/>
      <c r="RK11" s="13"/>
      <c r="RL11" s="13"/>
      <c r="RM11" s="13"/>
      <c r="RN11" s="13"/>
      <c r="RO11" s="13"/>
      <c r="RP11" s="13"/>
      <c r="RQ11" s="13"/>
      <c r="RR11" s="13"/>
      <c r="RS11" s="13"/>
      <c r="RT11" s="13"/>
      <c r="RU11" s="13"/>
      <c r="RV11" s="13"/>
      <c r="RW11" s="13"/>
      <c r="RX11" s="13"/>
      <c r="RY11" s="13"/>
      <c r="RZ11" s="13"/>
      <c r="SA11" s="13"/>
      <c r="SB11" s="13"/>
      <c r="SC11" s="13"/>
      <c r="SD11" s="13"/>
      <c r="SE11" s="13"/>
      <c r="SF11" s="13"/>
      <c r="SG11" s="13"/>
      <c r="SH11" s="13"/>
      <c r="SI11" s="13"/>
      <c r="SJ11" s="13"/>
      <c r="SK11" s="13"/>
      <c r="SL11" s="13"/>
      <c r="SM11" s="13"/>
      <c r="SN11" s="13"/>
      <c r="SO11" s="13"/>
      <c r="SP11" s="13"/>
      <c r="SQ11" s="13"/>
      <c r="SR11" s="13"/>
      <c r="SS11" s="13"/>
      <c r="ST11" s="13"/>
      <c r="SU11" s="13"/>
      <c r="SV11" s="13"/>
      <c r="SW11" s="13"/>
      <c r="SX11" s="13"/>
      <c r="SY11" s="13"/>
      <c r="SZ11" s="13"/>
      <c r="TA11" s="13"/>
      <c r="TB11" s="13"/>
      <c r="TC11" s="13"/>
      <c r="TD11" s="13"/>
      <c r="TE11" s="13"/>
      <c r="TF11" s="13"/>
      <c r="TG11" s="13"/>
      <c r="TH11" s="13"/>
      <c r="TI11" s="13"/>
      <c r="TJ11" s="13"/>
      <c r="TK11" s="13"/>
      <c r="TL11" s="13"/>
      <c r="TM11" s="13"/>
      <c r="TN11" s="13"/>
      <c r="TO11" s="13"/>
      <c r="TP11" s="13"/>
      <c r="TQ11" s="13"/>
      <c r="TR11" s="13"/>
      <c r="TS11" s="13"/>
      <c r="TT11" s="13"/>
      <c r="TU11" s="13"/>
      <c r="TV11" s="13"/>
      <c r="TW11" s="13"/>
      <c r="TX11" s="13"/>
      <c r="TY11" s="13"/>
      <c r="TZ11" s="13"/>
      <c r="UA11" s="13"/>
      <c r="UB11" s="13"/>
      <c r="UC11" s="13"/>
      <c r="UD11" s="13"/>
      <c r="UE11" s="13"/>
      <c r="UF11" s="13"/>
      <c r="UG11" s="13"/>
      <c r="UH11" s="13"/>
      <c r="UI11" s="13"/>
      <c r="UJ11" s="13"/>
      <c r="UK11" s="13"/>
      <c r="UL11" s="13"/>
      <c r="UM11" s="13"/>
      <c r="UN11" s="13"/>
      <c r="UO11" s="13"/>
      <c r="UP11" s="13"/>
      <c r="UQ11" s="13"/>
      <c r="UR11" s="13"/>
      <c r="US11" s="13"/>
      <c r="UT11" s="13"/>
      <c r="UU11" s="13"/>
      <c r="UV11" s="13"/>
      <c r="UW11" s="13"/>
      <c r="UX11" s="13"/>
      <c r="UY11" s="13"/>
      <c r="UZ11" s="13"/>
      <c r="VA11" s="13"/>
      <c r="VB11" s="13"/>
      <c r="VC11" s="13"/>
      <c r="VD11" s="13"/>
      <c r="VE11" s="13"/>
      <c r="VF11" s="13"/>
      <c r="VG11" s="13"/>
      <c r="VH11" s="13"/>
      <c r="VI11" s="13"/>
      <c r="VJ11" s="13"/>
      <c r="VK11" s="13"/>
      <c r="VL11" s="13"/>
      <c r="VM11" s="13"/>
      <c r="VN11" s="13"/>
      <c r="VO11" s="13"/>
      <c r="VP11" s="13"/>
      <c r="VQ11" s="13"/>
      <c r="VR11" s="13"/>
      <c r="VS11" s="13"/>
      <c r="VT11" s="13"/>
      <c r="VU11" s="13"/>
      <c r="VV11" s="13"/>
      <c r="VW11" s="13"/>
      <c r="VX11" s="13"/>
      <c r="VY11" s="13"/>
      <c r="VZ11" s="13"/>
      <c r="WA11" s="13"/>
      <c r="WB11" s="13"/>
      <c r="WC11" s="13"/>
      <c r="WD11" s="13"/>
      <c r="WE11" s="13"/>
      <c r="WF11" s="13"/>
      <c r="WG11" s="13"/>
      <c r="WH11" s="13"/>
      <c r="WI11" s="13"/>
      <c r="WJ11" s="13"/>
      <c r="WK11" s="13"/>
      <c r="WL11" s="13"/>
      <c r="WM11" s="13"/>
      <c r="WN11" s="13"/>
      <c r="WO11" s="13"/>
      <c r="WP11" s="13"/>
      <c r="WQ11" s="13"/>
      <c r="WR11" s="13"/>
      <c r="WS11" s="13"/>
      <c r="WT11" s="13"/>
      <c r="WU11" s="13"/>
      <c r="WV11" s="13"/>
      <c r="WW11" s="13"/>
      <c r="WX11" s="13"/>
      <c r="WY11" s="13"/>
      <c r="WZ11" s="13"/>
      <c r="XA11" s="13"/>
      <c r="XB11" s="13"/>
      <c r="XC11" s="13"/>
      <c r="XD11" s="13"/>
      <c r="XE11" s="13"/>
      <c r="XF11" s="13"/>
      <c r="XG11" s="13"/>
      <c r="XH11" s="13"/>
      <c r="XI11" s="13"/>
      <c r="XJ11" s="13"/>
      <c r="XK11" s="13"/>
      <c r="XL11" s="13"/>
      <c r="XM11" s="13"/>
      <c r="XN11" s="13"/>
      <c r="XO11" s="13"/>
      <c r="XP11" s="13"/>
      <c r="XQ11" s="13"/>
      <c r="XR11" s="13"/>
      <c r="XS11" s="13"/>
      <c r="XT11" s="13"/>
      <c r="XU11" s="13"/>
      <c r="XV11" s="13"/>
      <c r="XW11" s="13"/>
      <c r="XX11" s="13"/>
      <c r="XY11" s="13"/>
      <c r="XZ11" s="13"/>
      <c r="YA11" s="13"/>
      <c r="YB11" s="13"/>
      <c r="YC11" s="13"/>
      <c r="YD11" s="13"/>
      <c r="YE11" s="13"/>
      <c r="YF11" s="13"/>
      <c r="YG11" s="13"/>
      <c r="YH11" s="13"/>
      <c r="YI11" s="13"/>
      <c r="YJ11" s="13"/>
      <c r="YK11" s="13"/>
      <c r="YL11" s="13"/>
      <c r="YM11" s="13"/>
      <c r="YN11" s="13"/>
      <c r="YO11" s="13"/>
      <c r="YP11" s="13"/>
      <c r="YQ11" s="13"/>
      <c r="YR11" s="13"/>
      <c r="YS11" s="13"/>
      <c r="YT11" s="13"/>
      <c r="YU11" s="13"/>
      <c r="YV11" s="13"/>
      <c r="YW11" s="13"/>
      <c r="YX11" s="13"/>
      <c r="YY11" s="13"/>
      <c r="YZ11" s="13"/>
      <c r="ZA11" s="13"/>
      <c r="ZB11" s="13"/>
      <c r="ZC11" s="13"/>
      <c r="ZD11" s="13"/>
      <c r="ZE11" s="13"/>
      <c r="ZF11" s="13"/>
      <c r="ZG11" s="13"/>
      <c r="ZH11" s="13"/>
      <c r="ZI11" s="13"/>
      <c r="ZJ11" s="13"/>
      <c r="ZK11" s="13"/>
      <c r="ZL11" s="13"/>
      <c r="ZM11" s="13"/>
      <c r="ZN11" s="13"/>
      <c r="ZO11" s="13"/>
      <c r="ZP11" s="13"/>
      <c r="ZQ11" s="13"/>
      <c r="ZR11" s="13"/>
      <c r="ZS11" s="13"/>
      <c r="ZT11" s="13"/>
      <c r="ZU11" s="13"/>
      <c r="ZV11" s="13"/>
      <c r="ZW11" s="13"/>
      <c r="ZX11" s="13"/>
      <c r="ZY11" s="13"/>
      <c r="ZZ11" s="13"/>
      <c r="AAA11" s="13"/>
      <c r="AAB11" s="13"/>
      <c r="AAC11" s="13"/>
      <c r="AAD11" s="13"/>
      <c r="AAE11" s="13"/>
      <c r="AAF11" s="13"/>
      <c r="AAG11" s="13"/>
      <c r="AAH11" s="13"/>
      <c r="AAI11" s="13"/>
      <c r="AAJ11" s="13"/>
      <c r="AAK11" s="13"/>
      <c r="AAL11" s="13"/>
      <c r="AAM11" s="13"/>
      <c r="AAN11" s="13"/>
      <c r="AAO11" s="13"/>
      <c r="AAP11" s="13"/>
      <c r="AAQ11" s="13"/>
      <c r="AAR11" s="13"/>
      <c r="AAS11" s="13"/>
      <c r="AAT11" s="13"/>
      <c r="AAU11" s="13"/>
      <c r="AAV11" s="13"/>
      <c r="AAW11" s="13"/>
      <c r="AAX11" s="13"/>
      <c r="AAY11" s="13"/>
      <c r="AAZ11" s="13"/>
      <c r="ABA11" s="13"/>
      <c r="ABB11" s="13"/>
      <c r="ABC11" s="13"/>
      <c r="ABD11" s="13"/>
      <c r="ABE11" s="13"/>
      <c r="ABF11" s="13"/>
      <c r="ABG11" s="13"/>
      <c r="ABH11" s="13"/>
      <c r="ABI11" s="13"/>
      <c r="ABJ11" s="13"/>
      <c r="ABK11" s="13"/>
      <c r="ABL11" s="13"/>
      <c r="ABM11" s="13"/>
      <c r="ABN11" s="13"/>
      <c r="ABO11" s="13"/>
      <c r="ABP11" s="13"/>
      <c r="ABQ11" s="13"/>
      <c r="ABR11" s="13"/>
      <c r="ABS11" s="13"/>
      <c r="ABT11" s="13"/>
      <c r="ABU11" s="13"/>
      <c r="ABV11" s="13"/>
      <c r="ABW11" s="13"/>
      <c r="ABX11" s="13"/>
      <c r="ABY11" s="13"/>
      <c r="ABZ11" s="13"/>
      <c r="ACA11" s="13"/>
      <c r="ACB11" s="13"/>
      <c r="ACC11" s="13"/>
      <c r="ACD11" s="13"/>
      <c r="ACE11" s="13"/>
      <c r="ACF11" s="13"/>
      <c r="ACG11" s="13"/>
      <c r="ACH11" s="13"/>
      <c r="ACI11" s="13"/>
      <c r="ACJ11" s="13"/>
      <c r="ACK11" s="13"/>
      <c r="ACL11" s="13"/>
      <c r="ACM11" s="13"/>
      <c r="ACN11" s="13"/>
      <c r="ACO11" s="13"/>
      <c r="ACP11" s="13"/>
      <c r="ACQ11" s="13"/>
      <c r="ACR11" s="13"/>
      <c r="ACS11" s="13"/>
      <c r="ACT11" s="13"/>
      <c r="ACU11" s="13"/>
      <c r="ACV11" s="13"/>
      <c r="ACW11" s="13"/>
      <c r="ACX11" s="13"/>
      <c r="ACY11" s="13"/>
      <c r="ACZ11" s="13"/>
      <c r="ADA11" s="13"/>
      <c r="ADB11" s="13"/>
      <c r="ADC11" s="13"/>
      <c r="ADD11" s="13"/>
      <c r="ADE11" s="13"/>
      <c r="ADF11" s="13"/>
      <c r="ADG11" s="13"/>
      <c r="ADH11" s="13"/>
      <c r="ADI11" s="13"/>
      <c r="ADJ11" s="13"/>
      <c r="ADK11" s="13"/>
      <c r="ADL11" s="13"/>
      <c r="ADM11" s="13"/>
      <c r="ADN11" s="13"/>
      <c r="ADO11" s="13"/>
      <c r="ADP11" s="13"/>
      <c r="ADQ11" s="13"/>
      <c r="ADR11" s="13"/>
      <c r="ADS11" s="13"/>
      <c r="ADT11" s="13"/>
      <c r="ADU11" s="13"/>
      <c r="ADV11" s="13"/>
      <c r="ADW11" s="13"/>
      <c r="ADX11" s="13"/>
      <c r="ADY11" s="13"/>
      <c r="ADZ11" s="13"/>
      <c r="AEA11" s="13"/>
      <c r="AEB11" s="13"/>
      <c r="AEC11" s="13"/>
      <c r="AED11" s="13"/>
      <c r="AEE11" s="13"/>
      <c r="AEF11" s="13"/>
      <c r="AEG11" s="13"/>
      <c r="AEH11" s="13"/>
      <c r="AEI11" s="13"/>
      <c r="AEJ11" s="13"/>
      <c r="AEK11" s="13"/>
      <c r="AEL11" s="13"/>
      <c r="AEM11" s="13"/>
      <c r="AEN11" s="13"/>
      <c r="AEO11" s="13"/>
      <c r="AEP11" s="13"/>
      <c r="AEQ11" s="13"/>
      <c r="AER11" s="13"/>
      <c r="AES11" s="13"/>
      <c r="AET11" s="13"/>
      <c r="AEU11" s="13"/>
      <c r="AEV11" s="13"/>
      <c r="AEW11" s="13"/>
      <c r="AEX11" s="13"/>
      <c r="AEY11" s="13"/>
      <c r="AEZ11" s="13"/>
      <c r="AFA11" s="13"/>
      <c r="AFB11" s="13"/>
      <c r="AFC11" s="13"/>
      <c r="AFD11" s="13"/>
      <c r="AFE11" s="13"/>
      <c r="AFF11" s="13"/>
      <c r="AFG11" s="13"/>
      <c r="AFH11" s="13"/>
      <c r="AFI11" s="13"/>
      <c r="AFJ11" s="13"/>
      <c r="AFK11" s="13"/>
      <c r="AFL11" s="13"/>
      <c r="AFM11" s="13"/>
      <c r="AFN11" s="13"/>
      <c r="AFO11" s="13"/>
      <c r="AFP11" s="13"/>
      <c r="AFQ11" s="13"/>
      <c r="AFR11" s="13"/>
      <c r="AFS11" s="13"/>
      <c r="AFT11" s="13"/>
      <c r="AFU11" s="13"/>
      <c r="AFV11" s="13"/>
      <c r="AFW11" s="13"/>
      <c r="AFX11" s="13"/>
      <c r="AFY11" s="13"/>
      <c r="AFZ11" s="13"/>
      <c r="AGA11" s="13"/>
      <c r="AGB11" s="13"/>
      <c r="AGC11" s="13"/>
      <c r="AGD11" s="13"/>
      <c r="AGE11" s="13"/>
      <c r="AGF11" s="13"/>
      <c r="AGG11" s="13"/>
      <c r="AGH11" s="13"/>
      <c r="AGI11" s="13"/>
      <c r="AGJ11" s="13"/>
      <c r="AGK11" s="13"/>
      <c r="AGL11" s="13"/>
      <c r="AGM11" s="13"/>
      <c r="AGN11" s="13"/>
      <c r="AGO11" s="13"/>
      <c r="AGP11" s="13"/>
      <c r="AGQ11" s="13"/>
      <c r="AGR11" s="13"/>
      <c r="AGS11" s="13"/>
      <c r="AGT11" s="13"/>
      <c r="AGU11" s="13"/>
      <c r="AGV11" s="13"/>
      <c r="AGW11" s="13"/>
      <c r="AGX11" s="13"/>
      <c r="AGY11" s="13"/>
      <c r="AGZ11" s="13"/>
      <c r="AHA11" s="13"/>
      <c r="AHB11" s="13"/>
      <c r="AHC11" s="13"/>
      <c r="AHD11" s="13"/>
      <c r="AHE11" s="13"/>
      <c r="AHF11" s="13"/>
      <c r="AHG11" s="13"/>
      <c r="AHH11" s="13"/>
      <c r="AHI11" s="13"/>
      <c r="AHJ11" s="13"/>
      <c r="AHK11" s="13"/>
      <c r="AHL11" s="13"/>
      <c r="AHM11" s="13"/>
      <c r="AHN11" s="13"/>
      <c r="AHO11" s="13"/>
      <c r="AHP11" s="13"/>
      <c r="AHQ11" s="13"/>
      <c r="AHR11" s="13"/>
      <c r="AHS11" s="13"/>
      <c r="AHT11" s="13"/>
      <c r="AHU11" s="13"/>
      <c r="AHV11" s="13"/>
      <c r="AHW11" s="13"/>
      <c r="AHX11" s="13"/>
      <c r="AHY11" s="13"/>
      <c r="AHZ11" s="13"/>
      <c r="AIA11" s="13"/>
      <c r="AIB11" s="13"/>
      <c r="AIC11" s="13"/>
      <c r="AID11" s="13"/>
      <c r="AIE11" s="13"/>
      <c r="AIF11" s="13"/>
      <c r="AIG11" s="13"/>
      <c r="AIH11" s="13"/>
      <c r="AII11" s="13"/>
      <c r="AIJ11" s="13"/>
      <c r="AIK11" s="13"/>
      <c r="AIL11" s="13"/>
      <c r="AIM11" s="13"/>
      <c r="AIN11" s="13"/>
      <c r="AIO11" s="13"/>
      <c r="AIP11" s="13"/>
      <c r="AIQ11" s="13"/>
      <c r="AIR11" s="13"/>
      <c r="AIS11" s="13"/>
      <c r="AIT11" s="13"/>
      <c r="AIU11" s="13"/>
      <c r="AIV11" s="13"/>
      <c r="AIW11" s="13"/>
      <c r="AIX11" s="13"/>
      <c r="AIY11" s="13"/>
      <c r="AIZ11" s="13"/>
      <c r="AJA11" s="13"/>
      <c r="AJB11" s="13"/>
      <c r="AJC11" s="13"/>
      <c r="AJD11" s="13"/>
      <c r="AJE11" s="13"/>
      <c r="AJF11" s="13"/>
      <c r="AJG11" s="13"/>
      <c r="AJH11" s="13"/>
      <c r="AJI11" s="13"/>
      <c r="AJJ11" s="13"/>
      <c r="AJK11" s="13"/>
      <c r="AJL11" s="13"/>
      <c r="AJM11" s="13"/>
      <c r="AJN11" s="13"/>
      <c r="AJO11" s="13"/>
      <c r="AJP11" s="13"/>
      <c r="AJQ11" s="13"/>
      <c r="AJR11" s="13"/>
      <c r="AJS11" s="13"/>
      <c r="AJT11" s="13"/>
    </row>
    <row r="12" spans="1:956" s="53" customFormat="1" ht="24" hidden="1" customHeight="1" x14ac:dyDescent="0.25">
      <c r="A12" s="131" t="s">
        <v>88</v>
      </c>
      <c r="B12" s="132"/>
      <c r="C12" s="132"/>
      <c r="D12" s="132"/>
      <c r="E12" s="132"/>
      <c r="F12" s="132"/>
      <c r="G12" s="132"/>
      <c r="H12" s="132"/>
      <c r="I12" s="132"/>
      <c r="J12" s="132"/>
      <c r="K12" s="132"/>
      <c r="L12" s="132"/>
      <c r="M12" s="132"/>
      <c r="N12" s="133"/>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row>
    <row r="13" spans="1:956" s="2" customFormat="1" ht="189" hidden="1" customHeight="1" x14ac:dyDescent="0.25">
      <c r="A13" s="59" t="s">
        <v>109</v>
      </c>
      <c r="B13" s="88" t="s">
        <v>389</v>
      </c>
      <c r="C13" s="27" t="s">
        <v>264</v>
      </c>
      <c r="D13" s="27" t="s">
        <v>36</v>
      </c>
      <c r="E13" s="28" t="s">
        <v>34</v>
      </c>
      <c r="F13" s="27" t="s">
        <v>265</v>
      </c>
      <c r="G13" s="27" t="s">
        <v>25</v>
      </c>
      <c r="H13" s="52" t="s">
        <v>166</v>
      </c>
      <c r="I13" s="27" t="s">
        <v>41</v>
      </c>
      <c r="J13" s="27" t="s">
        <v>266</v>
      </c>
      <c r="K13" s="24" t="s">
        <v>267</v>
      </c>
      <c r="L13" s="24" t="s">
        <v>72</v>
      </c>
      <c r="M13" s="27" t="s">
        <v>268</v>
      </c>
      <c r="N13" s="24" t="s">
        <v>58</v>
      </c>
      <c r="O13" s="76">
        <v>0.66</v>
      </c>
      <c r="P13" s="80" t="s">
        <v>308</v>
      </c>
      <c r="Q13" s="65" t="s">
        <v>298</v>
      </c>
      <c r="R13" s="80" t="s">
        <v>309</v>
      </c>
      <c r="S13" s="72" t="s">
        <v>299</v>
      </c>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c r="JE13" s="13"/>
      <c r="JF13" s="13"/>
      <c r="JG13" s="13"/>
      <c r="JH13" s="13"/>
      <c r="JI13" s="13"/>
      <c r="JJ13" s="13"/>
      <c r="JK13" s="13"/>
      <c r="JL13" s="13"/>
      <c r="JM13" s="13"/>
      <c r="JN13" s="13"/>
      <c r="JO13" s="13"/>
      <c r="JP13" s="13"/>
      <c r="JQ13" s="13"/>
      <c r="JR13" s="13"/>
      <c r="JS13" s="13"/>
      <c r="JT13" s="13"/>
      <c r="JU13" s="13"/>
      <c r="JV13" s="13"/>
      <c r="JW13" s="13"/>
      <c r="JX13" s="13"/>
      <c r="JY13" s="13"/>
      <c r="JZ13" s="13"/>
      <c r="KA13" s="13"/>
      <c r="KB13" s="13"/>
      <c r="KC13" s="13"/>
      <c r="KD13" s="13"/>
      <c r="KE13" s="13"/>
      <c r="KF13" s="13"/>
      <c r="KG13" s="13"/>
      <c r="KH13" s="13"/>
      <c r="KI13" s="13"/>
      <c r="KJ13" s="13"/>
      <c r="KK13" s="13"/>
      <c r="KL13" s="13"/>
      <c r="KM13" s="13"/>
      <c r="KN13" s="13"/>
      <c r="KO13" s="13"/>
      <c r="KP13" s="13"/>
      <c r="KQ13" s="13"/>
      <c r="KR13" s="13"/>
      <c r="KS13" s="13"/>
      <c r="KT13" s="13"/>
      <c r="KU13" s="13"/>
      <c r="KV13" s="13"/>
      <c r="KW13" s="13"/>
      <c r="KX13" s="13"/>
      <c r="KY13" s="13"/>
      <c r="KZ13" s="13"/>
      <c r="LA13" s="13"/>
      <c r="LB13" s="13"/>
      <c r="LC13" s="13"/>
      <c r="LD13" s="13"/>
      <c r="LE13" s="13"/>
      <c r="LF13" s="13"/>
      <c r="LG13" s="13"/>
      <c r="LH13" s="13"/>
      <c r="LI13" s="13"/>
      <c r="LJ13" s="13"/>
      <c r="LK13" s="13"/>
      <c r="LL13" s="13"/>
      <c r="LM13" s="13"/>
      <c r="LN13" s="13"/>
      <c r="LO13" s="13"/>
      <c r="LP13" s="13"/>
      <c r="LQ13" s="13"/>
      <c r="LR13" s="13"/>
      <c r="LS13" s="13"/>
      <c r="LT13" s="13"/>
      <c r="LU13" s="13"/>
      <c r="LV13" s="13"/>
      <c r="LW13" s="13"/>
      <c r="LX13" s="13"/>
      <c r="LY13" s="13"/>
      <c r="LZ13" s="13"/>
      <c r="MA13" s="13"/>
      <c r="MB13" s="13"/>
      <c r="MC13" s="13"/>
      <c r="MD13" s="13"/>
      <c r="ME13" s="13"/>
      <c r="MF13" s="13"/>
      <c r="MG13" s="13"/>
      <c r="MH13" s="13"/>
      <c r="MI13" s="13"/>
      <c r="MJ13" s="13"/>
      <c r="MK13" s="13"/>
      <c r="ML13" s="13"/>
      <c r="MM13" s="13"/>
      <c r="MN13" s="13"/>
      <c r="MO13" s="13"/>
      <c r="MP13" s="13"/>
      <c r="MQ13" s="13"/>
      <c r="MR13" s="13"/>
      <c r="MS13" s="13"/>
      <c r="MT13" s="13"/>
      <c r="MU13" s="13"/>
      <c r="MV13" s="13"/>
      <c r="MW13" s="13"/>
      <c r="MX13" s="13"/>
      <c r="MY13" s="13"/>
      <c r="MZ13" s="13"/>
      <c r="NA13" s="13"/>
      <c r="NB13" s="13"/>
      <c r="NC13" s="13"/>
      <c r="ND13" s="13"/>
      <c r="NE13" s="13"/>
      <c r="NF13" s="13"/>
      <c r="NG13" s="13"/>
      <c r="NH13" s="13"/>
      <c r="NI13" s="13"/>
      <c r="NJ13" s="13"/>
      <c r="NK13" s="13"/>
      <c r="NL13" s="13"/>
      <c r="NM13" s="13"/>
      <c r="NN13" s="13"/>
      <c r="NO13" s="13"/>
      <c r="NP13" s="13"/>
      <c r="NQ13" s="13"/>
      <c r="NR13" s="13"/>
      <c r="NS13" s="13"/>
      <c r="NT13" s="13"/>
      <c r="NU13" s="13"/>
      <c r="NV13" s="13"/>
      <c r="NW13" s="13"/>
      <c r="NX13" s="13"/>
      <c r="NY13" s="13"/>
      <c r="NZ13" s="13"/>
      <c r="OA13" s="13"/>
      <c r="OB13" s="13"/>
      <c r="OC13" s="13"/>
      <c r="OD13" s="13"/>
      <c r="OE13" s="13"/>
      <c r="OF13" s="13"/>
      <c r="OG13" s="13"/>
      <c r="OH13" s="13"/>
      <c r="OI13" s="13"/>
      <c r="OJ13" s="13"/>
      <c r="OK13" s="13"/>
      <c r="OL13" s="13"/>
      <c r="OM13" s="13"/>
      <c r="ON13" s="13"/>
      <c r="OO13" s="13"/>
      <c r="OP13" s="13"/>
      <c r="OQ13" s="13"/>
      <c r="OR13" s="13"/>
      <c r="OS13" s="13"/>
      <c r="OT13" s="13"/>
      <c r="OU13" s="13"/>
      <c r="OV13" s="13"/>
      <c r="OW13" s="13"/>
      <c r="OX13" s="13"/>
      <c r="OY13" s="13"/>
      <c r="OZ13" s="13"/>
      <c r="PA13" s="13"/>
      <c r="PB13" s="13"/>
      <c r="PC13" s="13"/>
      <c r="PD13" s="13"/>
      <c r="PE13" s="13"/>
      <c r="PF13" s="13"/>
      <c r="PG13" s="13"/>
      <c r="PH13" s="13"/>
      <c r="PI13" s="13"/>
      <c r="PJ13" s="13"/>
      <c r="PK13" s="13"/>
      <c r="PL13" s="13"/>
      <c r="PM13" s="13"/>
      <c r="PN13" s="13"/>
      <c r="PO13" s="13"/>
      <c r="PP13" s="13"/>
      <c r="PQ13" s="13"/>
      <c r="PR13" s="13"/>
      <c r="PS13" s="13"/>
      <c r="PT13" s="13"/>
      <c r="PU13" s="13"/>
      <c r="PV13" s="13"/>
      <c r="PW13" s="13"/>
      <c r="PX13" s="13"/>
      <c r="PY13" s="13"/>
      <c r="PZ13" s="13"/>
      <c r="QA13" s="13"/>
      <c r="QB13" s="13"/>
      <c r="QC13" s="13"/>
      <c r="QD13" s="13"/>
      <c r="QE13" s="13"/>
      <c r="QF13" s="13"/>
      <c r="QG13" s="13"/>
      <c r="QH13" s="13"/>
      <c r="QI13" s="13"/>
      <c r="QJ13" s="13"/>
      <c r="QK13" s="13"/>
      <c r="QL13" s="13"/>
      <c r="QM13" s="13"/>
      <c r="QN13" s="13"/>
      <c r="QO13" s="13"/>
      <c r="QP13" s="13"/>
      <c r="QQ13" s="13"/>
      <c r="QR13" s="13"/>
      <c r="QS13" s="13"/>
      <c r="QT13" s="13"/>
      <c r="QU13" s="13"/>
      <c r="QV13" s="13"/>
      <c r="QW13" s="13"/>
      <c r="QX13" s="13"/>
      <c r="QY13" s="13"/>
      <c r="QZ13" s="13"/>
      <c r="RA13" s="13"/>
      <c r="RB13" s="13"/>
      <c r="RC13" s="13"/>
      <c r="RD13" s="13"/>
      <c r="RE13" s="13"/>
      <c r="RF13" s="13"/>
      <c r="RG13" s="13"/>
      <c r="RH13" s="13"/>
      <c r="RI13" s="13"/>
      <c r="RJ13" s="13"/>
      <c r="RK13" s="13"/>
      <c r="RL13" s="13"/>
      <c r="RM13" s="13"/>
      <c r="RN13" s="13"/>
      <c r="RO13" s="13"/>
      <c r="RP13" s="13"/>
      <c r="RQ13" s="13"/>
      <c r="RR13" s="13"/>
      <c r="RS13" s="13"/>
      <c r="RT13" s="13"/>
      <c r="RU13" s="13"/>
      <c r="RV13" s="13"/>
      <c r="RW13" s="13"/>
      <c r="RX13" s="13"/>
      <c r="RY13" s="13"/>
      <c r="RZ13" s="13"/>
      <c r="SA13" s="13"/>
      <c r="SB13" s="13"/>
      <c r="SC13" s="13"/>
      <c r="SD13" s="13"/>
      <c r="SE13" s="13"/>
      <c r="SF13" s="13"/>
      <c r="SG13" s="13"/>
      <c r="SH13" s="13"/>
      <c r="SI13" s="13"/>
      <c r="SJ13" s="13"/>
      <c r="SK13" s="13"/>
      <c r="SL13" s="13"/>
      <c r="SM13" s="13"/>
      <c r="SN13" s="13"/>
      <c r="SO13" s="13"/>
      <c r="SP13" s="13"/>
      <c r="SQ13" s="13"/>
      <c r="SR13" s="13"/>
      <c r="SS13" s="13"/>
      <c r="ST13" s="13"/>
      <c r="SU13" s="13"/>
      <c r="SV13" s="13"/>
      <c r="SW13" s="13"/>
      <c r="SX13" s="13"/>
      <c r="SY13" s="13"/>
      <c r="SZ13" s="13"/>
      <c r="TA13" s="13"/>
      <c r="TB13" s="13"/>
      <c r="TC13" s="13"/>
      <c r="TD13" s="13"/>
      <c r="TE13" s="13"/>
      <c r="TF13" s="13"/>
      <c r="TG13" s="13"/>
      <c r="TH13" s="13"/>
      <c r="TI13" s="13"/>
      <c r="TJ13" s="13"/>
      <c r="TK13" s="13"/>
      <c r="TL13" s="13"/>
      <c r="TM13" s="13"/>
      <c r="TN13" s="13"/>
      <c r="TO13" s="13"/>
      <c r="TP13" s="13"/>
      <c r="TQ13" s="13"/>
      <c r="TR13" s="13"/>
      <c r="TS13" s="13"/>
      <c r="TT13" s="13"/>
      <c r="TU13" s="13"/>
      <c r="TV13" s="13"/>
      <c r="TW13" s="13"/>
      <c r="TX13" s="13"/>
      <c r="TY13" s="13"/>
      <c r="TZ13" s="13"/>
      <c r="UA13" s="13"/>
      <c r="UB13" s="13"/>
      <c r="UC13" s="13"/>
      <c r="UD13" s="13"/>
      <c r="UE13" s="13"/>
      <c r="UF13" s="13"/>
      <c r="UG13" s="13"/>
      <c r="UH13" s="13"/>
      <c r="UI13" s="13"/>
      <c r="UJ13" s="13"/>
      <c r="UK13" s="13"/>
      <c r="UL13" s="13"/>
      <c r="UM13" s="13"/>
      <c r="UN13" s="13"/>
      <c r="UO13" s="13"/>
      <c r="UP13" s="13"/>
      <c r="UQ13" s="13"/>
      <c r="UR13" s="13"/>
      <c r="US13" s="13"/>
      <c r="UT13" s="13"/>
      <c r="UU13" s="13"/>
      <c r="UV13" s="13"/>
      <c r="UW13" s="13"/>
      <c r="UX13" s="13"/>
      <c r="UY13" s="13"/>
      <c r="UZ13" s="13"/>
      <c r="VA13" s="13"/>
      <c r="VB13" s="13"/>
      <c r="VC13" s="13"/>
      <c r="VD13" s="13"/>
      <c r="VE13" s="13"/>
      <c r="VF13" s="13"/>
      <c r="VG13" s="13"/>
      <c r="VH13" s="13"/>
      <c r="VI13" s="13"/>
      <c r="VJ13" s="13"/>
      <c r="VK13" s="13"/>
      <c r="VL13" s="13"/>
      <c r="VM13" s="13"/>
      <c r="VN13" s="13"/>
      <c r="VO13" s="13"/>
      <c r="VP13" s="13"/>
      <c r="VQ13" s="13"/>
      <c r="VR13" s="13"/>
      <c r="VS13" s="13"/>
      <c r="VT13" s="13"/>
      <c r="VU13" s="13"/>
      <c r="VV13" s="13"/>
      <c r="VW13" s="13"/>
      <c r="VX13" s="13"/>
      <c r="VY13" s="13"/>
      <c r="VZ13" s="13"/>
      <c r="WA13" s="13"/>
      <c r="WB13" s="13"/>
      <c r="WC13" s="13"/>
      <c r="WD13" s="13"/>
      <c r="WE13" s="13"/>
      <c r="WF13" s="13"/>
      <c r="WG13" s="13"/>
      <c r="WH13" s="13"/>
      <c r="WI13" s="13"/>
      <c r="WJ13" s="13"/>
      <c r="WK13" s="13"/>
      <c r="WL13" s="13"/>
      <c r="WM13" s="13"/>
      <c r="WN13" s="13"/>
      <c r="WO13" s="13"/>
      <c r="WP13" s="13"/>
      <c r="WQ13" s="13"/>
      <c r="WR13" s="13"/>
      <c r="WS13" s="13"/>
      <c r="WT13" s="13"/>
      <c r="WU13" s="13"/>
      <c r="WV13" s="13"/>
      <c r="WW13" s="13"/>
      <c r="WX13" s="13"/>
      <c r="WY13" s="13"/>
      <c r="WZ13" s="13"/>
      <c r="XA13" s="13"/>
      <c r="XB13" s="13"/>
      <c r="XC13" s="13"/>
      <c r="XD13" s="13"/>
      <c r="XE13" s="13"/>
      <c r="XF13" s="13"/>
      <c r="XG13" s="13"/>
      <c r="XH13" s="13"/>
      <c r="XI13" s="13"/>
      <c r="XJ13" s="13"/>
      <c r="XK13" s="13"/>
      <c r="XL13" s="13"/>
      <c r="XM13" s="13"/>
      <c r="XN13" s="13"/>
      <c r="XO13" s="13"/>
      <c r="XP13" s="13"/>
      <c r="XQ13" s="13"/>
      <c r="XR13" s="13"/>
      <c r="XS13" s="13"/>
      <c r="XT13" s="13"/>
      <c r="XU13" s="13"/>
      <c r="XV13" s="13"/>
      <c r="XW13" s="13"/>
      <c r="XX13" s="13"/>
      <c r="XY13" s="13"/>
      <c r="XZ13" s="13"/>
      <c r="YA13" s="13"/>
      <c r="YB13" s="13"/>
      <c r="YC13" s="13"/>
      <c r="YD13" s="13"/>
      <c r="YE13" s="13"/>
      <c r="YF13" s="13"/>
      <c r="YG13" s="13"/>
      <c r="YH13" s="13"/>
      <c r="YI13" s="13"/>
      <c r="YJ13" s="13"/>
      <c r="YK13" s="13"/>
      <c r="YL13" s="13"/>
      <c r="YM13" s="13"/>
      <c r="YN13" s="13"/>
      <c r="YO13" s="13"/>
      <c r="YP13" s="13"/>
      <c r="YQ13" s="13"/>
      <c r="YR13" s="13"/>
      <c r="YS13" s="13"/>
      <c r="YT13" s="13"/>
      <c r="YU13" s="13"/>
      <c r="YV13" s="13"/>
      <c r="YW13" s="13"/>
      <c r="YX13" s="13"/>
      <c r="YY13" s="13"/>
      <c r="YZ13" s="13"/>
      <c r="ZA13" s="13"/>
      <c r="ZB13" s="13"/>
      <c r="ZC13" s="13"/>
      <c r="ZD13" s="13"/>
      <c r="ZE13" s="13"/>
      <c r="ZF13" s="13"/>
      <c r="ZG13" s="13"/>
      <c r="ZH13" s="13"/>
      <c r="ZI13" s="13"/>
      <c r="ZJ13" s="13"/>
      <c r="ZK13" s="13"/>
      <c r="ZL13" s="13"/>
      <c r="ZM13" s="13"/>
      <c r="ZN13" s="13"/>
      <c r="ZO13" s="13"/>
      <c r="ZP13" s="13"/>
      <c r="ZQ13" s="13"/>
      <c r="ZR13" s="13"/>
      <c r="ZS13" s="13"/>
      <c r="ZT13" s="13"/>
      <c r="ZU13" s="13"/>
      <c r="ZV13" s="13"/>
      <c r="ZW13" s="13"/>
      <c r="ZX13" s="13"/>
      <c r="ZY13" s="13"/>
      <c r="ZZ13" s="13"/>
      <c r="AAA13" s="13"/>
      <c r="AAB13" s="13"/>
      <c r="AAC13" s="13"/>
      <c r="AAD13" s="13"/>
      <c r="AAE13" s="13"/>
      <c r="AAF13" s="13"/>
      <c r="AAG13" s="13"/>
      <c r="AAH13" s="13"/>
      <c r="AAI13" s="13"/>
      <c r="AAJ13" s="13"/>
      <c r="AAK13" s="13"/>
      <c r="AAL13" s="13"/>
      <c r="AAM13" s="13"/>
      <c r="AAN13" s="13"/>
      <c r="AAO13" s="13"/>
      <c r="AAP13" s="13"/>
      <c r="AAQ13" s="13"/>
      <c r="AAR13" s="13"/>
      <c r="AAS13" s="13"/>
      <c r="AAT13" s="13"/>
      <c r="AAU13" s="13"/>
      <c r="AAV13" s="13"/>
      <c r="AAW13" s="13"/>
      <c r="AAX13" s="13"/>
      <c r="AAY13" s="13"/>
      <c r="AAZ13" s="13"/>
      <c r="ABA13" s="13"/>
      <c r="ABB13" s="13"/>
      <c r="ABC13" s="13"/>
      <c r="ABD13" s="13"/>
      <c r="ABE13" s="13"/>
      <c r="ABF13" s="13"/>
      <c r="ABG13" s="13"/>
      <c r="ABH13" s="13"/>
      <c r="ABI13" s="13"/>
      <c r="ABJ13" s="13"/>
      <c r="ABK13" s="13"/>
      <c r="ABL13" s="13"/>
      <c r="ABM13" s="13"/>
      <c r="ABN13" s="13"/>
      <c r="ABO13" s="13"/>
      <c r="ABP13" s="13"/>
      <c r="ABQ13" s="13"/>
      <c r="ABR13" s="13"/>
      <c r="ABS13" s="13"/>
      <c r="ABT13" s="13"/>
      <c r="ABU13" s="13"/>
      <c r="ABV13" s="13"/>
      <c r="ABW13" s="13"/>
      <c r="ABX13" s="13"/>
      <c r="ABY13" s="13"/>
      <c r="ABZ13" s="13"/>
      <c r="ACA13" s="13"/>
      <c r="ACB13" s="13"/>
      <c r="ACC13" s="13"/>
      <c r="ACD13" s="13"/>
      <c r="ACE13" s="13"/>
      <c r="ACF13" s="13"/>
      <c r="ACG13" s="13"/>
      <c r="ACH13" s="13"/>
      <c r="ACI13" s="13"/>
      <c r="ACJ13" s="13"/>
      <c r="ACK13" s="13"/>
      <c r="ACL13" s="13"/>
      <c r="ACM13" s="13"/>
      <c r="ACN13" s="13"/>
      <c r="ACO13" s="13"/>
      <c r="ACP13" s="13"/>
      <c r="ACQ13" s="13"/>
      <c r="ACR13" s="13"/>
      <c r="ACS13" s="13"/>
      <c r="ACT13" s="13"/>
      <c r="ACU13" s="13"/>
      <c r="ACV13" s="13"/>
      <c r="ACW13" s="13"/>
      <c r="ACX13" s="13"/>
      <c r="ACY13" s="13"/>
      <c r="ACZ13" s="13"/>
      <c r="ADA13" s="13"/>
      <c r="ADB13" s="13"/>
      <c r="ADC13" s="13"/>
      <c r="ADD13" s="13"/>
      <c r="ADE13" s="13"/>
      <c r="ADF13" s="13"/>
      <c r="ADG13" s="13"/>
      <c r="ADH13" s="13"/>
      <c r="ADI13" s="13"/>
      <c r="ADJ13" s="13"/>
      <c r="ADK13" s="13"/>
      <c r="ADL13" s="13"/>
      <c r="ADM13" s="13"/>
      <c r="ADN13" s="13"/>
      <c r="ADO13" s="13"/>
      <c r="ADP13" s="13"/>
      <c r="ADQ13" s="13"/>
      <c r="ADR13" s="13"/>
      <c r="ADS13" s="13"/>
      <c r="ADT13" s="13"/>
      <c r="ADU13" s="13"/>
      <c r="ADV13" s="13"/>
      <c r="ADW13" s="13"/>
      <c r="ADX13" s="13"/>
      <c r="ADY13" s="13"/>
      <c r="ADZ13" s="13"/>
      <c r="AEA13" s="13"/>
      <c r="AEB13" s="13"/>
      <c r="AEC13" s="13"/>
      <c r="AED13" s="13"/>
      <c r="AEE13" s="13"/>
      <c r="AEF13" s="13"/>
      <c r="AEG13" s="13"/>
      <c r="AEH13" s="13"/>
      <c r="AEI13" s="13"/>
      <c r="AEJ13" s="13"/>
      <c r="AEK13" s="13"/>
      <c r="AEL13" s="13"/>
      <c r="AEM13" s="13"/>
      <c r="AEN13" s="13"/>
      <c r="AEO13" s="13"/>
      <c r="AEP13" s="13"/>
      <c r="AEQ13" s="13"/>
      <c r="AER13" s="13"/>
      <c r="AES13" s="13"/>
      <c r="AET13" s="13"/>
      <c r="AEU13" s="13"/>
      <c r="AEV13" s="13"/>
      <c r="AEW13" s="13"/>
      <c r="AEX13" s="13"/>
      <c r="AEY13" s="13"/>
      <c r="AEZ13" s="13"/>
      <c r="AFA13" s="13"/>
      <c r="AFB13" s="13"/>
      <c r="AFC13" s="13"/>
      <c r="AFD13" s="13"/>
      <c r="AFE13" s="13"/>
      <c r="AFF13" s="13"/>
      <c r="AFG13" s="13"/>
      <c r="AFH13" s="13"/>
      <c r="AFI13" s="13"/>
      <c r="AFJ13" s="13"/>
      <c r="AFK13" s="13"/>
      <c r="AFL13" s="13"/>
      <c r="AFM13" s="13"/>
      <c r="AFN13" s="13"/>
      <c r="AFO13" s="13"/>
      <c r="AFP13" s="13"/>
      <c r="AFQ13" s="13"/>
      <c r="AFR13" s="13"/>
      <c r="AFS13" s="13"/>
      <c r="AFT13" s="13"/>
      <c r="AFU13" s="13"/>
      <c r="AFV13" s="13"/>
      <c r="AFW13" s="13"/>
      <c r="AFX13" s="13"/>
      <c r="AFY13" s="13"/>
      <c r="AFZ13" s="13"/>
      <c r="AGA13" s="13"/>
      <c r="AGB13" s="13"/>
      <c r="AGC13" s="13"/>
      <c r="AGD13" s="13"/>
      <c r="AGE13" s="13"/>
      <c r="AGF13" s="13"/>
      <c r="AGG13" s="13"/>
      <c r="AGH13" s="13"/>
      <c r="AGI13" s="13"/>
      <c r="AGJ13" s="13"/>
      <c r="AGK13" s="13"/>
      <c r="AGL13" s="13"/>
      <c r="AGM13" s="13"/>
      <c r="AGN13" s="13"/>
      <c r="AGO13" s="13"/>
      <c r="AGP13" s="13"/>
      <c r="AGQ13" s="13"/>
      <c r="AGR13" s="13"/>
      <c r="AGS13" s="13"/>
      <c r="AGT13" s="13"/>
      <c r="AGU13" s="13"/>
      <c r="AGV13" s="13"/>
      <c r="AGW13" s="13"/>
      <c r="AGX13" s="13"/>
      <c r="AGY13" s="13"/>
      <c r="AGZ13" s="13"/>
      <c r="AHA13" s="13"/>
      <c r="AHB13" s="13"/>
      <c r="AHC13" s="13"/>
      <c r="AHD13" s="13"/>
      <c r="AHE13" s="13"/>
      <c r="AHF13" s="13"/>
      <c r="AHG13" s="13"/>
      <c r="AHH13" s="13"/>
      <c r="AHI13" s="13"/>
      <c r="AHJ13" s="13"/>
      <c r="AHK13" s="13"/>
      <c r="AHL13" s="13"/>
      <c r="AHM13" s="13"/>
      <c r="AHN13" s="13"/>
      <c r="AHO13" s="13"/>
      <c r="AHP13" s="13"/>
      <c r="AHQ13" s="13"/>
      <c r="AHR13" s="13"/>
      <c r="AHS13" s="13"/>
      <c r="AHT13" s="13"/>
      <c r="AHU13" s="13"/>
      <c r="AHV13" s="13"/>
      <c r="AHW13" s="13"/>
      <c r="AHX13" s="13"/>
      <c r="AHY13" s="13"/>
      <c r="AHZ13" s="13"/>
      <c r="AIA13" s="13"/>
      <c r="AIB13" s="13"/>
      <c r="AIC13" s="13"/>
      <c r="AID13" s="13"/>
      <c r="AIE13" s="13"/>
      <c r="AIF13" s="13"/>
      <c r="AIG13" s="13"/>
      <c r="AIH13" s="13"/>
      <c r="AII13" s="13"/>
      <c r="AIJ13" s="13"/>
      <c r="AIK13" s="13"/>
      <c r="AIL13" s="13"/>
      <c r="AIM13" s="13"/>
      <c r="AIN13" s="13"/>
      <c r="AIO13" s="13"/>
      <c r="AIP13" s="13"/>
      <c r="AIQ13" s="13"/>
      <c r="AIR13" s="13"/>
      <c r="AIS13" s="13"/>
      <c r="AIT13" s="13"/>
      <c r="AIU13" s="13"/>
      <c r="AIV13" s="13"/>
      <c r="AIW13" s="13"/>
      <c r="AIX13" s="13"/>
      <c r="AIY13" s="13"/>
      <c r="AIZ13" s="13"/>
      <c r="AJA13" s="13"/>
      <c r="AJB13" s="13"/>
      <c r="AJC13" s="13"/>
      <c r="AJD13" s="13"/>
      <c r="AJE13" s="13"/>
      <c r="AJF13" s="13"/>
      <c r="AJG13" s="13"/>
      <c r="AJH13" s="13"/>
      <c r="AJI13" s="13"/>
      <c r="AJJ13" s="13"/>
      <c r="AJK13" s="13"/>
      <c r="AJL13" s="13"/>
      <c r="AJM13" s="13"/>
      <c r="AJN13" s="13"/>
      <c r="AJO13" s="13"/>
      <c r="AJP13" s="13"/>
      <c r="AJQ13" s="13"/>
      <c r="AJR13" s="13"/>
      <c r="AJS13" s="13"/>
      <c r="AJT13" s="13"/>
    </row>
    <row r="14" spans="1:956" s="53" customFormat="1" ht="24" hidden="1" customHeight="1" x14ac:dyDescent="0.25">
      <c r="A14" s="131" t="s">
        <v>89</v>
      </c>
      <c r="B14" s="132"/>
      <c r="C14" s="132"/>
      <c r="D14" s="132"/>
      <c r="E14" s="132"/>
      <c r="F14" s="132"/>
      <c r="G14" s="132"/>
      <c r="H14" s="132"/>
      <c r="I14" s="132"/>
      <c r="J14" s="132"/>
      <c r="K14" s="132"/>
      <c r="L14" s="132"/>
      <c r="M14" s="132"/>
      <c r="N14" s="133"/>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row>
    <row r="15" spans="1:956" s="2" customFormat="1" ht="182.45" hidden="1" customHeight="1" x14ac:dyDescent="0.25">
      <c r="A15" s="59" t="s">
        <v>110</v>
      </c>
      <c r="B15" s="88" t="s">
        <v>111</v>
      </c>
      <c r="C15" s="27" t="s">
        <v>116</v>
      </c>
      <c r="D15" s="27" t="s">
        <v>38</v>
      </c>
      <c r="E15" s="27" t="s">
        <v>107</v>
      </c>
      <c r="F15" s="27" t="s">
        <v>117</v>
      </c>
      <c r="G15" s="27" t="s">
        <v>25</v>
      </c>
      <c r="H15" s="54" t="s">
        <v>252</v>
      </c>
      <c r="I15" s="27" t="s">
        <v>41</v>
      </c>
      <c r="J15" s="30" t="s">
        <v>119</v>
      </c>
      <c r="K15" s="24" t="s">
        <v>125</v>
      </c>
      <c r="L15" s="24" t="s">
        <v>58</v>
      </c>
      <c r="M15" s="33" t="s">
        <v>122</v>
      </c>
      <c r="N15" s="24"/>
      <c r="O15" s="76">
        <v>0.66</v>
      </c>
      <c r="P15" s="80" t="s">
        <v>310</v>
      </c>
      <c r="Q15" s="64" t="s">
        <v>298</v>
      </c>
      <c r="R15" s="77"/>
      <c r="S15" s="64" t="s">
        <v>299</v>
      </c>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c r="JY15" s="13"/>
      <c r="JZ15" s="13"/>
      <c r="KA15" s="13"/>
      <c r="KB15" s="13"/>
      <c r="KC15" s="13"/>
      <c r="KD15" s="13"/>
      <c r="KE15" s="13"/>
      <c r="KF15" s="13"/>
      <c r="KG15" s="13"/>
      <c r="KH15" s="13"/>
      <c r="KI15" s="13"/>
      <c r="KJ15" s="13"/>
      <c r="KK15" s="13"/>
      <c r="KL15" s="13"/>
      <c r="KM15" s="13"/>
      <c r="KN15" s="13"/>
      <c r="KO15" s="13"/>
      <c r="KP15" s="13"/>
      <c r="KQ15" s="13"/>
      <c r="KR15" s="13"/>
      <c r="KS15" s="13"/>
      <c r="KT15" s="13"/>
      <c r="KU15" s="13"/>
      <c r="KV15" s="13"/>
      <c r="KW15" s="13"/>
      <c r="KX15" s="13"/>
      <c r="KY15" s="13"/>
      <c r="KZ15" s="13"/>
      <c r="LA15" s="13"/>
      <c r="LB15" s="13"/>
      <c r="LC15" s="13"/>
      <c r="LD15" s="13"/>
      <c r="LE15" s="13"/>
      <c r="LF15" s="13"/>
      <c r="LG15" s="13"/>
      <c r="LH15" s="13"/>
      <c r="LI15" s="13"/>
      <c r="LJ15" s="13"/>
      <c r="LK15" s="13"/>
      <c r="LL15" s="13"/>
      <c r="LM15" s="13"/>
      <c r="LN15" s="13"/>
      <c r="LO15" s="13"/>
      <c r="LP15" s="13"/>
      <c r="LQ15" s="13"/>
      <c r="LR15" s="13"/>
      <c r="LS15" s="13"/>
      <c r="LT15" s="13"/>
      <c r="LU15" s="13"/>
      <c r="LV15" s="13"/>
      <c r="LW15" s="13"/>
      <c r="LX15" s="13"/>
      <c r="LY15" s="13"/>
      <c r="LZ15" s="13"/>
      <c r="MA15" s="13"/>
      <c r="MB15" s="13"/>
      <c r="MC15" s="13"/>
      <c r="MD15" s="13"/>
      <c r="ME15" s="13"/>
      <c r="MF15" s="13"/>
      <c r="MG15" s="13"/>
      <c r="MH15" s="13"/>
      <c r="MI15" s="13"/>
      <c r="MJ15" s="13"/>
      <c r="MK15" s="13"/>
      <c r="ML15" s="13"/>
      <c r="MM15" s="13"/>
      <c r="MN15" s="13"/>
      <c r="MO15" s="13"/>
      <c r="MP15" s="13"/>
      <c r="MQ15" s="13"/>
      <c r="MR15" s="13"/>
      <c r="MS15" s="13"/>
      <c r="MT15" s="13"/>
      <c r="MU15" s="13"/>
      <c r="MV15" s="13"/>
      <c r="MW15" s="13"/>
      <c r="MX15" s="13"/>
      <c r="MY15" s="13"/>
      <c r="MZ15" s="13"/>
      <c r="NA15" s="13"/>
      <c r="NB15" s="13"/>
      <c r="NC15" s="13"/>
      <c r="ND15" s="13"/>
      <c r="NE15" s="13"/>
      <c r="NF15" s="13"/>
      <c r="NG15" s="13"/>
      <c r="NH15" s="13"/>
      <c r="NI15" s="13"/>
      <c r="NJ15" s="13"/>
      <c r="NK15" s="13"/>
      <c r="NL15" s="13"/>
      <c r="NM15" s="13"/>
      <c r="NN15" s="13"/>
      <c r="NO15" s="13"/>
      <c r="NP15" s="13"/>
      <c r="NQ15" s="13"/>
      <c r="NR15" s="13"/>
      <c r="NS15" s="13"/>
      <c r="NT15" s="13"/>
      <c r="NU15" s="13"/>
      <c r="NV15" s="13"/>
      <c r="NW15" s="13"/>
      <c r="NX15" s="13"/>
      <c r="NY15" s="13"/>
      <c r="NZ15" s="13"/>
      <c r="OA15" s="13"/>
      <c r="OB15" s="13"/>
      <c r="OC15" s="13"/>
      <c r="OD15" s="13"/>
      <c r="OE15" s="13"/>
      <c r="OF15" s="13"/>
      <c r="OG15" s="13"/>
      <c r="OH15" s="13"/>
      <c r="OI15" s="13"/>
      <c r="OJ15" s="13"/>
      <c r="OK15" s="13"/>
      <c r="OL15" s="13"/>
      <c r="OM15" s="13"/>
      <c r="ON15" s="13"/>
      <c r="OO15" s="13"/>
      <c r="OP15" s="13"/>
      <c r="OQ15" s="13"/>
      <c r="OR15" s="13"/>
      <c r="OS15" s="13"/>
      <c r="OT15" s="13"/>
      <c r="OU15" s="13"/>
      <c r="OV15" s="13"/>
      <c r="OW15" s="13"/>
      <c r="OX15" s="13"/>
      <c r="OY15" s="13"/>
      <c r="OZ15" s="13"/>
      <c r="PA15" s="13"/>
      <c r="PB15" s="13"/>
      <c r="PC15" s="13"/>
      <c r="PD15" s="13"/>
      <c r="PE15" s="13"/>
      <c r="PF15" s="13"/>
      <c r="PG15" s="13"/>
      <c r="PH15" s="13"/>
      <c r="PI15" s="13"/>
      <c r="PJ15" s="13"/>
      <c r="PK15" s="13"/>
      <c r="PL15" s="13"/>
      <c r="PM15" s="13"/>
      <c r="PN15" s="13"/>
      <c r="PO15" s="13"/>
      <c r="PP15" s="13"/>
      <c r="PQ15" s="13"/>
      <c r="PR15" s="13"/>
      <c r="PS15" s="13"/>
      <c r="PT15" s="13"/>
      <c r="PU15" s="13"/>
      <c r="PV15" s="13"/>
      <c r="PW15" s="13"/>
      <c r="PX15" s="13"/>
      <c r="PY15" s="13"/>
      <c r="PZ15" s="13"/>
      <c r="QA15" s="13"/>
      <c r="QB15" s="13"/>
      <c r="QC15" s="13"/>
      <c r="QD15" s="13"/>
      <c r="QE15" s="13"/>
      <c r="QF15" s="13"/>
      <c r="QG15" s="13"/>
      <c r="QH15" s="13"/>
      <c r="QI15" s="13"/>
      <c r="QJ15" s="13"/>
      <c r="QK15" s="13"/>
      <c r="QL15" s="13"/>
      <c r="QM15" s="13"/>
      <c r="QN15" s="13"/>
      <c r="QO15" s="13"/>
      <c r="QP15" s="13"/>
      <c r="QQ15" s="13"/>
      <c r="QR15" s="13"/>
      <c r="QS15" s="13"/>
      <c r="QT15" s="13"/>
      <c r="QU15" s="13"/>
      <c r="QV15" s="13"/>
      <c r="QW15" s="13"/>
      <c r="QX15" s="13"/>
      <c r="QY15" s="13"/>
      <c r="QZ15" s="13"/>
      <c r="RA15" s="13"/>
      <c r="RB15" s="13"/>
      <c r="RC15" s="13"/>
      <c r="RD15" s="13"/>
      <c r="RE15" s="13"/>
      <c r="RF15" s="13"/>
      <c r="RG15" s="13"/>
      <c r="RH15" s="13"/>
      <c r="RI15" s="13"/>
      <c r="RJ15" s="13"/>
      <c r="RK15" s="13"/>
      <c r="RL15" s="13"/>
      <c r="RM15" s="13"/>
      <c r="RN15" s="13"/>
      <c r="RO15" s="13"/>
      <c r="RP15" s="13"/>
      <c r="RQ15" s="13"/>
      <c r="RR15" s="13"/>
      <c r="RS15" s="13"/>
      <c r="RT15" s="13"/>
      <c r="RU15" s="13"/>
      <c r="RV15" s="13"/>
      <c r="RW15" s="13"/>
      <c r="RX15" s="13"/>
      <c r="RY15" s="13"/>
      <c r="RZ15" s="13"/>
      <c r="SA15" s="13"/>
      <c r="SB15" s="13"/>
      <c r="SC15" s="13"/>
      <c r="SD15" s="13"/>
      <c r="SE15" s="13"/>
      <c r="SF15" s="13"/>
      <c r="SG15" s="13"/>
      <c r="SH15" s="13"/>
      <c r="SI15" s="13"/>
      <c r="SJ15" s="13"/>
      <c r="SK15" s="13"/>
      <c r="SL15" s="13"/>
      <c r="SM15" s="13"/>
      <c r="SN15" s="13"/>
      <c r="SO15" s="13"/>
      <c r="SP15" s="13"/>
      <c r="SQ15" s="13"/>
      <c r="SR15" s="13"/>
      <c r="SS15" s="13"/>
      <c r="ST15" s="13"/>
      <c r="SU15" s="13"/>
      <c r="SV15" s="13"/>
      <c r="SW15" s="13"/>
      <c r="SX15" s="13"/>
      <c r="SY15" s="13"/>
      <c r="SZ15" s="13"/>
      <c r="TA15" s="13"/>
      <c r="TB15" s="13"/>
      <c r="TC15" s="13"/>
      <c r="TD15" s="13"/>
      <c r="TE15" s="13"/>
      <c r="TF15" s="13"/>
      <c r="TG15" s="13"/>
      <c r="TH15" s="13"/>
      <c r="TI15" s="13"/>
      <c r="TJ15" s="13"/>
      <c r="TK15" s="13"/>
      <c r="TL15" s="13"/>
      <c r="TM15" s="13"/>
      <c r="TN15" s="13"/>
      <c r="TO15" s="13"/>
      <c r="TP15" s="13"/>
      <c r="TQ15" s="13"/>
      <c r="TR15" s="13"/>
      <c r="TS15" s="13"/>
      <c r="TT15" s="13"/>
      <c r="TU15" s="13"/>
      <c r="TV15" s="13"/>
      <c r="TW15" s="13"/>
      <c r="TX15" s="13"/>
      <c r="TY15" s="13"/>
      <c r="TZ15" s="13"/>
      <c r="UA15" s="13"/>
      <c r="UB15" s="13"/>
      <c r="UC15" s="13"/>
      <c r="UD15" s="13"/>
      <c r="UE15" s="13"/>
      <c r="UF15" s="13"/>
      <c r="UG15" s="13"/>
      <c r="UH15" s="13"/>
      <c r="UI15" s="13"/>
      <c r="UJ15" s="13"/>
      <c r="UK15" s="13"/>
      <c r="UL15" s="13"/>
      <c r="UM15" s="13"/>
      <c r="UN15" s="13"/>
      <c r="UO15" s="13"/>
      <c r="UP15" s="13"/>
      <c r="UQ15" s="13"/>
      <c r="UR15" s="13"/>
      <c r="US15" s="13"/>
      <c r="UT15" s="13"/>
      <c r="UU15" s="13"/>
      <c r="UV15" s="13"/>
      <c r="UW15" s="13"/>
      <c r="UX15" s="13"/>
      <c r="UY15" s="13"/>
      <c r="UZ15" s="13"/>
      <c r="VA15" s="13"/>
      <c r="VB15" s="13"/>
      <c r="VC15" s="13"/>
      <c r="VD15" s="13"/>
      <c r="VE15" s="13"/>
      <c r="VF15" s="13"/>
      <c r="VG15" s="13"/>
      <c r="VH15" s="13"/>
      <c r="VI15" s="13"/>
      <c r="VJ15" s="13"/>
      <c r="VK15" s="13"/>
      <c r="VL15" s="13"/>
      <c r="VM15" s="13"/>
      <c r="VN15" s="13"/>
      <c r="VO15" s="13"/>
      <c r="VP15" s="13"/>
      <c r="VQ15" s="13"/>
      <c r="VR15" s="13"/>
      <c r="VS15" s="13"/>
      <c r="VT15" s="13"/>
      <c r="VU15" s="13"/>
      <c r="VV15" s="13"/>
      <c r="VW15" s="13"/>
      <c r="VX15" s="13"/>
      <c r="VY15" s="13"/>
      <c r="VZ15" s="13"/>
      <c r="WA15" s="13"/>
      <c r="WB15" s="13"/>
      <c r="WC15" s="13"/>
      <c r="WD15" s="13"/>
      <c r="WE15" s="13"/>
      <c r="WF15" s="13"/>
      <c r="WG15" s="13"/>
      <c r="WH15" s="13"/>
      <c r="WI15" s="13"/>
      <c r="WJ15" s="13"/>
      <c r="WK15" s="13"/>
      <c r="WL15" s="13"/>
      <c r="WM15" s="13"/>
      <c r="WN15" s="13"/>
      <c r="WO15" s="13"/>
      <c r="WP15" s="13"/>
      <c r="WQ15" s="13"/>
      <c r="WR15" s="13"/>
      <c r="WS15" s="13"/>
      <c r="WT15" s="13"/>
      <c r="WU15" s="13"/>
      <c r="WV15" s="13"/>
      <c r="WW15" s="13"/>
      <c r="WX15" s="13"/>
      <c r="WY15" s="13"/>
      <c r="WZ15" s="13"/>
      <c r="XA15" s="13"/>
      <c r="XB15" s="13"/>
      <c r="XC15" s="13"/>
      <c r="XD15" s="13"/>
      <c r="XE15" s="13"/>
      <c r="XF15" s="13"/>
      <c r="XG15" s="13"/>
      <c r="XH15" s="13"/>
      <c r="XI15" s="13"/>
      <c r="XJ15" s="13"/>
      <c r="XK15" s="13"/>
      <c r="XL15" s="13"/>
      <c r="XM15" s="13"/>
      <c r="XN15" s="13"/>
      <c r="XO15" s="13"/>
      <c r="XP15" s="13"/>
      <c r="XQ15" s="13"/>
      <c r="XR15" s="13"/>
      <c r="XS15" s="13"/>
      <c r="XT15" s="13"/>
      <c r="XU15" s="13"/>
      <c r="XV15" s="13"/>
      <c r="XW15" s="13"/>
      <c r="XX15" s="13"/>
      <c r="XY15" s="13"/>
      <c r="XZ15" s="13"/>
      <c r="YA15" s="13"/>
      <c r="YB15" s="13"/>
      <c r="YC15" s="13"/>
      <c r="YD15" s="13"/>
      <c r="YE15" s="13"/>
      <c r="YF15" s="13"/>
      <c r="YG15" s="13"/>
      <c r="YH15" s="13"/>
      <c r="YI15" s="13"/>
      <c r="YJ15" s="13"/>
      <c r="YK15" s="13"/>
      <c r="YL15" s="13"/>
      <c r="YM15" s="13"/>
      <c r="YN15" s="13"/>
      <c r="YO15" s="13"/>
      <c r="YP15" s="13"/>
      <c r="YQ15" s="13"/>
      <c r="YR15" s="13"/>
      <c r="YS15" s="13"/>
      <c r="YT15" s="13"/>
      <c r="YU15" s="13"/>
      <c r="YV15" s="13"/>
      <c r="YW15" s="13"/>
      <c r="YX15" s="13"/>
      <c r="YY15" s="13"/>
      <c r="YZ15" s="13"/>
      <c r="ZA15" s="13"/>
      <c r="ZB15" s="13"/>
      <c r="ZC15" s="13"/>
      <c r="ZD15" s="13"/>
      <c r="ZE15" s="13"/>
      <c r="ZF15" s="13"/>
      <c r="ZG15" s="13"/>
      <c r="ZH15" s="13"/>
      <c r="ZI15" s="13"/>
      <c r="ZJ15" s="13"/>
      <c r="ZK15" s="13"/>
      <c r="ZL15" s="13"/>
      <c r="ZM15" s="13"/>
      <c r="ZN15" s="13"/>
      <c r="ZO15" s="13"/>
      <c r="ZP15" s="13"/>
      <c r="ZQ15" s="13"/>
      <c r="ZR15" s="13"/>
      <c r="ZS15" s="13"/>
      <c r="ZT15" s="13"/>
      <c r="ZU15" s="13"/>
      <c r="ZV15" s="13"/>
      <c r="ZW15" s="13"/>
      <c r="ZX15" s="13"/>
      <c r="ZY15" s="13"/>
      <c r="ZZ15" s="13"/>
      <c r="AAA15" s="13"/>
      <c r="AAB15" s="13"/>
      <c r="AAC15" s="13"/>
      <c r="AAD15" s="13"/>
      <c r="AAE15" s="13"/>
      <c r="AAF15" s="13"/>
      <c r="AAG15" s="13"/>
      <c r="AAH15" s="13"/>
      <c r="AAI15" s="13"/>
      <c r="AAJ15" s="13"/>
      <c r="AAK15" s="13"/>
      <c r="AAL15" s="13"/>
      <c r="AAM15" s="13"/>
      <c r="AAN15" s="13"/>
      <c r="AAO15" s="13"/>
      <c r="AAP15" s="13"/>
      <c r="AAQ15" s="13"/>
      <c r="AAR15" s="13"/>
      <c r="AAS15" s="13"/>
      <c r="AAT15" s="13"/>
      <c r="AAU15" s="13"/>
      <c r="AAV15" s="13"/>
      <c r="AAW15" s="13"/>
      <c r="AAX15" s="13"/>
      <c r="AAY15" s="13"/>
      <c r="AAZ15" s="13"/>
      <c r="ABA15" s="13"/>
      <c r="ABB15" s="13"/>
      <c r="ABC15" s="13"/>
      <c r="ABD15" s="13"/>
      <c r="ABE15" s="13"/>
      <c r="ABF15" s="13"/>
      <c r="ABG15" s="13"/>
      <c r="ABH15" s="13"/>
      <c r="ABI15" s="13"/>
      <c r="ABJ15" s="13"/>
      <c r="ABK15" s="13"/>
      <c r="ABL15" s="13"/>
      <c r="ABM15" s="13"/>
      <c r="ABN15" s="13"/>
      <c r="ABO15" s="13"/>
      <c r="ABP15" s="13"/>
      <c r="ABQ15" s="13"/>
      <c r="ABR15" s="13"/>
      <c r="ABS15" s="13"/>
      <c r="ABT15" s="13"/>
      <c r="ABU15" s="13"/>
      <c r="ABV15" s="13"/>
      <c r="ABW15" s="13"/>
      <c r="ABX15" s="13"/>
      <c r="ABY15" s="13"/>
      <c r="ABZ15" s="13"/>
      <c r="ACA15" s="13"/>
      <c r="ACB15" s="13"/>
      <c r="ACC15" s="13"/>
      <c r="ACD15" s="13"/>
      <c r="ACE15" s="13"/>
      <c r="ACF15" s="13"/>
      <c r="ACG15" s="13"/>
      <c r="ACH15" s="13"/>
      <c r="ACI15" s="13"/>
      <c r="ACJ15" s="13"/>
      <c r="ACK15" s="13"/>
      <c r="ACL15" s="13"/>
      <c r="ACM15" s="13"/>
      <c r="ACN15" s="13"/>
      <c r="ACO15" s="13"/>
      <c r="ACP15" s="13"/>
      <c r="ACQ15" s="13"/>
      <c r="ACR15" s="13"/>
      <c r="ACS15" s="13"/>
      <c r="ACT15" s="13"/>
      <c r="ACU15" s="13"/>
      <c r="ACV15" s="13"/>
      <c r="ACW15" s="13"/>
      <c r="ACX15" s="13"/>
      <c r="ACY15" s="13"/>
      <c r="ACZ15" s="13"/>
      <c r="ADA15" s="13"/>
      <c r="ADB15" s="13"/>
      <c r="ADC15" s="13"/>
      <c r="ADD15" s="13"/>
      <c r="ADE15" s="13"/>
      <c r="ADF15" s="13"/>
      <c r="ADG15" s="13"/>
      <c r="ADH15" s="13"/>
      <c r="ADI15" s="13"/>
      <c r="ADJ15" s="13"/>
      <c r="ADK15" s="13"/>
      <c r="ADL15" s="13"/>
      <c r="ADM15" s="13"/>
      <c r="ADN15" s="13"/>
      <c r="ADO15" s="13"/>
      <c r="ADP15" s="13"/>
      <c r="ADQ15" s="13"/>
      <c r="ADR15" s="13"/>
      <c r="ADS15" s="13"/>
      <c r="ADT15" s="13"/>
      <c r="ADU15" s="13"/>
      <c r="ADV15" s="13"/>
      <c r="ADW15" s="13"/>
      <c r="ADX15" s="13"/>
      <c r="ADY15" s="13"/>
      <c r="ADZ15" s="13"/>
      <c r="AEA15" s="13"/>
      <c r="AEB15" s="13"/>
      <c r="AEC15" s="13"/>
      <c r="AED15" s="13"/>
      <c r="AEE15" s="13"/>
      <c r="AEF15" s="13"/>
      <c r="AEG15" s="13"/>
      <c r="AEH15" s="13"/>
      <c r="AEI15" s="13"/>
      <c r="AEJ15" s="13"/>
      <c r="AEK15" s="13"/>
      <c r="AEL15" s="13"/>
      <c r="AEM15" s="13"/>
      <c r="AEN15" s="13"/>
      <c r="AEO15" s="13"/>
      <c r="AEP15" s="13"/>
      <c r="AEQ15" s="13"/>
      <c r="AER15" s="13"/>
      <c r="AES15" s="13"/>
      <c r="AET15" s="13"/>
      <c r="AEU15" s="13"/>
      <c r="AEV15" s="13"/>
      <c r="AEW15" s="13"/>
      <c r="AEX15" s="13"/>
      <c r="AEY15" s="13"/>
      <c r="AEZ15" s="13"/>
      <c r="AFA15" s="13"/>
      <c r="AFB15" s="13"/>
      <c r="AFC15" s="13"/>
      <c r="AFD15" s="13"/>
      <c r="AFE15" s="13"/>
      <c r="AFF15" s="13"/>
      <c r="AFG15" s="13"/>
      <c r="AFH15" s="13"/>
      <c r="AFI15" s="13"/>
      <c r="AFJ15" s="13"/>
      <c r="AFK15" s="13"/>
      <c r="AFL15" s="13"/>
      <c r="AFM15" s="13"/>
      <c r="AFN15" s="13"/>
      <c r="AFO15" s="13"/>
      <c r="AFP15" s="13"/>
      <c r="AFQ15" s="13"/>
      <c r="AFR15" s="13"/>
      <c r="AFS15" s="13"/>
      <c r="AFT15" s="13"/>
      <c r="AFU15" s="13"/>
      <c r="AFV15" s="13"/>
      <c r="AFW15" s="13"/>
      <c r="AFX15" s="13"/>
      <c r="AFY15" s="13"/>
      <c r="AFZ15" s="13"/>
      <c r="AGA15" s="13"/>
      <c r="AGB15" s="13"/>
      <c r="AGC15" s="13"/>
      <c r="AGD15" s="13"/>
      <c r="AGE15" s="13"/>
      <c r="AGF15" s="13"/>
      <c r="AGG15" s="13"/>
      <c r="AGH15" s="13"/>
      <c r="AGI15" s="13"/>
      <c r="AGJ15" s="13"/>
      <c r="AGK15" s="13"/>
      <c r="AGL15" s="13"/>
      <c r="AGM15" s="13"/>
      <c r="AGN15" s="13"/>
      <c r="AGO15" s="13"/>
      <c r="AGP15" s="13"/>
      <c r="AGQ15" s="13"/>
      <c r="AGR15" s="13"/>
      <c r="AGS15" s="13"/>
      <c r="AGT15" s="13"/>
      <c r="AGU15" s="13"/>
      <c r="AGV15" s="13"/>
      <c r="AGW15" s="13"/>
      <c r="AGX15" s="13"/>
      <c r="AGY15" s="13"/>
      <c r="AGZ15" s="13"/>
      <c r="AHA15" s="13"/>
      <c r="AHB15" s="13"/>
      <c r="AHC15" s="13"/>
      <c r="AHD15" s="13"/>
      <c r="AHE15" s="13"/>
      <c r="AHF15" s="13"/>
      <c r="AHG15" s="13"/>
      <c r="AHH15" s="13"/>
      <c r="AHI15" s="13"/>
      <c r="AHJ15" s="13"/>
      <c r="AHK15" s="13"/>
      <c r="AHL15" s="13"/>
      <c r="AHM15" s="13"/>
      <c r="AHN15" s="13"/>
      <c r="AHO15" s="13"/>
      <c r="AHP15" s="13"/>
      <c r="AHQ15" s="13"/>
      <c r="AHR15" s="13"/>
      <c r="AHS15" s="13"/>
      <c r="AHT15" s="13"/>
      <c r="AHU15" s="13"/>
      <c r="AHV15" s="13"/>
      <c r="AHW15" s="13"/>
      <c r="AHX15" s="13"/>
      <c r="AHY15" s="13"/>
      <c r="AHZ15" s="13"/>
      <c r="AIA15" s="13"/>
      <c r="AIB15" s="13"/>
      <c r="AIC15" s="13"/>
      <c r="AID15" s="13"/>
      <c r="AIE15" s="13"/>
      <c r="AIF15" s="13"/>
      <c r="AIG15" s="13"/>
      <c r="AIH15" s="13"/>
      <c r="AII15" s="13"/>
      <c r="AIJ15" s="13"/>
      <c r="AIK15" s="13"/>
      <c r="AIL15" s="13"/>
      <c r="AIM15" s="13"/>
      <c r="AIN15" s="13"/>
      <c r="AIO15" s="13"/>
      <c r="AIP15" s="13"/>
      <c r="AIQ15" s="13"/>
      <c r="AIR15" s="13"/>
      <c r="AIS15" s="13"/>
      <c r="AIT15" s="13"/>
      <c r="AIU15" s="13"/>
      <c r="AIV15" s="13"/>
      <c r="AIW15" s="13"/>
      <c r="AIX15" s="13"/>
      <c r="AIY15" s="13"/>
      <c r="AIZ15" s="13"/>
      <c r="AJA15" s="13"/>
      <c r="AJB15" s="13"/>
      <c r="AJC15" s="13"/>
      <c r="AJD15" s="13"/>
      <c r="AJE15" s="13"/>
      <c r="AJF15" s="13"/>
      <c r="AJG15" s="13"/>
      <c r="AJH15" s="13"/>
      <c r="AJI15" s="13"/>
      <c r="AJJ15" s="13"/>
      <c r="AJK15" s="13"/>
      <c r="AJL15" s="13"/>
      <c r="AJM15" s="13"/>
      <c r="AJN15" s="13"/>
      <c r="AJO15" s="13"/>
      <c r="AJP15" s="13"/>
      <c r="AJQ15" s="13"/>
      <c r="AJR15" s="13"/>
      <c r="AJS15" s="13"/>
      <c r="AJT15" s="13"/>
    </row>
    <row r="16" spans="1:956" s="2" customFormat="1" ht="185.45" hidden="1" customHeight="1" x14ac:dyDescent="0.25">
      <c r="A16" s="94" t="s">
        <v>112</v>
      </c>
      <c r="B16" s="92" t="s">
        <v>113</v>
      </c>
      <c r="C16" s="32" t="s">
        <v>116</v>
      </c>
      <c r="D16" s="32" t="s">
        <v>38</v>
      </c>
      <c r="E16" s="32" t="s">
        <v>107</v>
      </c>
      <c r="F16" s="32" t="s">
        <v>117</v>
      </c>
      <c r="G16" s="32" t="s">
        <v>25</v>
      </c>
      <c r="H16" s="54" t="s">
        <v>252</v>
      </c>
      <c r="I16" s="32" t="s">
        <v>41</v>
      </c>
      <c r="J16" s="31" t="s">
        <v>120</v>
      </c>
      <c r="K16" s="24" t="s">
        <v>125</v>
      </c>
      <c r="L16" s="24" t="s">
        <v>58</v>
      </c>
      <c r="M16" s="34" t="s">
        <v>123</v>
      </c>
      <c r="N16" s="24"/>
      <c r="O16" s="79">
        <v>0.66</v>
      </c>
      <c r="P16" s="80" t="s">
        <v>311</v>
      </c>
      <c r="Q16" s="64" t="s">
        <v>302</v>
      </c>
      <c r="R16" s="77"/>
      <c r="S16" s="64" t="s">
        <v>299</v>
      </c>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c r="IZ16" s="13"/>
      <c r="JA16" s="13"/>
      <c r="JB16" s="13"/>
      <c r="JC16" s="13"/>
      <c r="JD16" s="13"/>
      <c r="JE16" s="13"/>
      <c r="JF16" s="13"/>
      <c r="JG16" s="13"/>
      <c r="JH16" s="13"/>
      <c r="JI16" s="13"/>
      <c r="JJ16" s="13"/>
      <c r="JK16" s="13"/>
      <c r="JL16" s="13"/>
      <c r="JM16" s="13"/>
      <c r="JN16" s="13"/>
      <c r="JO16" s="13"/>
      <c r="JP16" s="13"/>
      <c r="JQ16" s="13"/>
      <c r="JR16" s="13"/>
      <c r="JS16" s="13"/>
      <c r="JT16" s="13"/>
      <c r="JU16" s="13"/>
      <c r="JV16" s="13"/>
      <c r="JW16" s="13"/>
      <c r="JX16" s="13"/>
      <c r="JY16" s="13"/>
      <c r="JZ16" s="13"/>
      <c r="KA16" s="13"/>
      <c r="KB16" s="13"/>
      <c r="KC16" s="13"/>
      <c r="KD16" s="13"/>
      <c r="KE16" s="13"/>
      <c r="KF16" s="13"/>
      <c r="KG16" s="13"/>
      <c r="KH16" s="13"/>
      <c r="KI16" s="13"/>
      <c r="KJ16" s="13"/>
      <c r="KK16" s="13"/>
      <c r="KL16" s="13"/>
      <c r="KM16" s="13"/>
      <c r="KN16" s="13"/>
      <c r="KO16" s="13"/>
      <c r="KP16" s="13"/>
      <c r="KQ16" s="13"/>
      <c r="KR16" s="13"/>
      <c r="KS16" s="13"/>
      <c r="KT16" s="13"/>
      <c r="KU16" s="13"/>
      <c r="KV16" s="13"/>
      <c r="KW16" s="13"/>
      <c r="KX16" s="13"/>
      <c r="KY16" s="13"/>
      <c r="KZ16" s="13"/>
      <c r="LA16" s="13"/>
      <c r="LB16" s="13"/>
      <c r="LC16" s="13"/>
      <c r="LD16" s="13"/>
      <c r="LE16" s="13"/>
      <c r="LF16" s="13"/>
      <c r="LG16" s="13"/>
      <c r="LH16" s="13"/>
      <c r="LI16" s="13"/>
      <c r="LJ16" s="13"/>
      <c r="LK16" s="13"/>
      <c r="LL16" s="13"/>
      <c r="LM16" s="13"/>
      <c r="LN16" s="13"/>
      <c r="LO16" s="13"/>
      <c r="LP16" s="13"/>
      <c r="LQ16" s="13"/>
      <c r="LR16" s="13"/>
      <c r="LS16" s="13"/>
      <c r="LT16" s="13"/>
      <c r="LU16" s="13"/>
      <c r="LV16" s="13"/>
      <c r="LW16" s="13"/>
      <c r="LX16" s="13"/>
      <c r="LY16" s="13"/>
      <c r="LZ16" s="13"/>
      <c r="MA16" s="13"/>
      <c r="MB16" s="13"/>
      <c r="MC16" s="13"/>
      <c r="MD16" s="13"/>
      <c r="ME16" s="13"/>
      <c r="MF16" s="13"/>
      <c r="MG16" s="13"/>
      <c r="MH16" s="13"/>
      <c r="MI16" s="13"/>
      <c r="MJ16" s="13"/>
      <c r="MK16" s="13"/>
      <c r="ML16" s="13"/>
      <c r="MM16" s="13"/>
      <c r="MN16" s="13"/>
      <c r="MO16" s="13"/>
      <c r="MP16" s="13"/>
      <c r="MQ16" s="13"/>
      <c r="MR16" s="13"/>
      <c r="MS16" s="13"/>
      <c r="MT16" s="13"/>
      <c r="MU16" s="13"/>
      <c r="MV16" s="13"/>
      <c r="MW16" s="13"/>
      <c r="MX16" s="13"/>
      <c r="MY16" s="13"/>
      <c r="MZ16" s="13"/>
      <c r="NA16" s="13"/>
      <c r="NB16" s="13"/>
      <c r="NC16" s="13"/>
      <c r="ND16" s="13"/>
      <c r="NE16" s="13"/>
      <c r="NF16" s="13"/>
      <c r="NG16" s="13"/>
      <c r="NH16" s="13"/>
      <c r="NI16" s="13"/>
      <c r="NJ16" s="13"/>
      <c r="NK16" s="13"/>
      <c r="NL16" s="13"/>
      <c r="NM16" s="13"/>
      <c r="NN16" s="13"/>
      <c r="NO16" s="13"/>
      <c r="NP16" s="13"/>
      <c r="NQ16" s="13"/>
      <c r="NR16" s="13"/>
      <c r="NS16" s="13"/>
      <c r="NT16" s="13"/>
      <c r="NU16" s="13"/>
      <c r="NV16" s="13"/>
      <c r="NW16" s="13"/>
      <c r="NX16" s="13"/>
      <c r="NY16" s="13"/>
      <c r="NZ16" s="13"/>
      <c r="OA16" s="13"/>
      <c r="OB16" s="13"/>
      <c r="OC16" s="13"/>
      <c r="OD16" s="13"/>
      <c r="OE16" s="13"/>
      <c r="OF16" s="13"/>
      <c r="OG16" s="13"/>
      <c r="OH16" s="13"/>
      <c r="OI16" s="13"/>
      <c r="OJ16" s="13"/>
      <c r="OK16" s="13"/>
      <c r="OL16" s="13"/>
      <c r="OM16" s="13"/>
      <c r="ON16" s="13"/>
      <c r="OO16" s="13"/>
      <c r="OP16" s="13"/>
      <c r="OQ16" s="13"/>
      <c r="OR16" s="13"/>
      <c r="OS16" s="13"/>
      <c r="OT16" s="13"/>
      <c r="OU16" s="13"/>
      <c r="OV16" s="13"/>
      <c r="OW16" s="13"/>
      <c r="OX16" s="13"/>
      <c r="OY16" s="13"/>
      <c r="OZ16" s="13"/>
      <c r="PA16" s="13"/>
      <c r="PB16" s="13"/>
      <c r="PC16" s="13"/>
      <c r="PD16" s="13"/>
      <c r="PE16" s="13"/>
      <c r="PF16" s="13"/>
      <c r="PG16" s="13"/>
      <c r="PH16" s="13"/>
      <c r="PI16" s="13"/>
      <c r="PJ16" s="13"/>
      <c r="PK16" s="13"/>
      <c r="PL16" s="13"/>
      <c r="PM16" s="13"/>
      <c r="PN16" s="13"/>
      <c r="PO16" s="13"/>
      <c r="PP16" s="13"/>
      <c r="PQ16" s="13"/>
      <c r="PR16" s="13"/>
      <c r="PS16" s="13"/>
      <c r="PT16" s="13"/>
      <c r="PU16" s="13"/>
      <c r="PV16" s="13"/>
      <c r="PW16" s="13"/>
      <c r="PX16" s="13"/>
      <c r="PY16" s="13"/>
      <c r="PZ16" s="13"/>
      <c r="QA16" s="13"/>
      <c r="QB16" s="13"/>
      <c r="QC16" s="13"/>
      <c r="QD16" s="13"/>
      <c r="QE16" s="13"/>
      <c r="QF16" s="13"/>
      <c r="QG16" s="13"/>
      <c r="QH16" s="13"/>
      <c r="QI16" s="13"/>
      <c r="QJ16" s="13"/>
      <c r="QK16" s="13"/>
      <c r="QL16" s="13"/>
      <c r="QM16" s="13"/>
      <c r="QN16" s="13"/>
      <c r="QO16" s="13"/>
      <c r="QP16" s="13"/>
      <c r="QQ16" s="13"/>
      <c r="QR16" s="13"/>
      <c r="QS16" s="13"/>
      <c r="QT16" s="13"/>
      <c r="QU16" s="13"/>
      <c r="QV16" s="13"/>
      <c r="QW16" s="13"/>
      <c r="QX16" s="13"/>
      <c r="QY16" s="13"/>
      <c r="QZ16" s="13"/>
      <c r="RA16" s="13"/>
      <c r="RB16" s="13"/>
      <c r="RC16" s="13"/>
      <c r="RD16" s="13"/>
      <c r="RE16" s="13"/>
      <c r="RF16" s="13"/>
      <c r="RG16" s="13"/>
      <c r="RH16" s="13"/>
      <c r="RI16" s="13"/>
      <c r="RJ16" s="13"/>
      <c r="RK16" s="13"/>
      <c r="RL16" s="13"/>
      <c r="RM16" s="13"/>
      <c r="RN16" s="13"/>
      <c r="RO16" s="13"/>
      <c r="RP16" s="13"/>
      <c r="RQ16" s="13"/>
      <c r="RR16" s="13"/>
      <c r="RS16" s="13"/>
      <c r="RT16" s="13"/>
      <c r="RU16" s="13"/>
      <c r="RV16" s="13"/>
      <c r="RW16" s="13"/>
      <c r="RX16" s="13"/>
      <c r="RY16" s="13"/>
      <c r="RZ16" s="13"/>
      <c r="SA16" s="13"/>
      <c r="SB16" s="13"/>
      <c r="SC16" s="13"/>
      <c r="SD16" s="13"/>
      <c r="SE16" s="13"/>
      <c r="SF16" s="13"/>
      <c r="SG16" s="13"/>
      <c r="SH16" s="13"/>
      <c r="SI16" s="13"/>
      <c r="SJ16" s="13"/>
      <c r="SK16" s="13"/>
      <c r="SL16" s="13"/>
      <c r="SM16" s="13"/>
      <c r="SN16" s="13"/>
      <c r="SO16" s="13"/>
      <c r="SP16" s="13"/>
      <c r="SQ16" s="13"/>
      <c r="SR16" s="13"/>
      <c r="SS16" s="13"/>
      <c r="ST16" s="13"/>
      <c r="SU16" s="13"/>
      <c r="SV16" s="13"/>
      <c r="SW16" s="13"/>
      <c r="SX16" s="13"/>
      <c r="SY16" s="13"/>
      <c r="SZ16" s="13"/>
      <c r="TA16" s="13"/>
      <c r="TB16" s="13"/>
      <c r="TC16" s="13"/>
      <c r="TD16" s="13"/>
      <c r="TE16" s="13"/>
      <c r="TF16" s="13"/>
      <c r="TG16" s="13"/>
      <c r="TH16" s="13"/>
      <c r="TI16" s="13"/>
      <c r="TJ16" s="13"/>
      <c r="TK16" s="13"/>
      <c r="TL16" s="13"/>
      <c r="TM16" s="13"/>
      <c r="TN16" s="13"/>
      <c r="TO16" s="13"/>
      <c r="TP16" s="13"/>
      <c r="TQ16" s="13"/>
      <c r="TR16" s="13"/>
      <c r="TS16" s="13"/>
      <c r="TT16" s="13"/>
      <c r="TU16" s="13"/>
      <c r="TV16" s="13"/>
      <c r="TW16" s="13"/>
      <c r="TX16" s="13"/>
      <c r="TY16" s="13"/>
      <c r="TZ16" s="13"/>
      <c r="UA16" s="13"/>
      <c r="UB16" s="13"/>
      <c r="UC16" s="13"/>
      <c r="UD16" s="13"/>
      <c r="UE16" s="13"/>
      <c r="UF16" s="13"/>
      <c r="UG16" s="13"/>
      <c r="UH16" s="13"/>
      <c r="UI16" s="13"/>
      <c r="UJ16" s="13"/>
      <c r="UK16" s="13"/>
      <c r="UL16" s="13"/>
      <c r="UM16" s="13"/>
      <c r="UN16" s="13"/>
      <c r="UO16" s="13"/>
      <c r="UP16" s="13"/>
      <c r="UQ16" s="13"/>
      <c r="UR16" s="13"/>
      <c r="US16" s="13"/>
      <c r="UT16" s="13"/>
      <c r="UU16" s="13"/>
      <c r="UV16" s="13"/>
      <c r="UW16" s="13"/>
      <c r="UX16" s="13"/>
      <c r="UY16" s="13"/>
      <c r="UZ16" s="13"/>
      <c r="VA16" s="13"/>
      <c r="VB16" s="13"/>
      <c r="VC16" s="13"/>
      <c r="VD16" s="13"/>
      <c r="VE16" s="13"/>
      <c r="VF16" s="13"/>
      <c r="VG16" s="13"/>
      <c r="VH16" s="13"/>
      <c r="VI16" s="13"/>
      <c r="VJ16" s="13"/>
      <c r="VK16" s="13"/>
      <c r="VL16" s="13"/>
      <c r="VM16" s="13"/>
      <c r="VN16" s="13"/>
      <c r="VO16" s="13"/>
      <c r="VP16" s="13"/>
      <c r="VQ16" s="13"/>
      <c r="VR16" s="13"/>
      <c r="VS16" s="13"/>
      <c r="VT16" s="13"/>
      <c r="VU16" s="13"/>
      <c r="VV16" s="13"/>
      <c r="VW16" s="13"/>
      <c r="VX16" s="13"/>
      <c r="VY16" s="13"/>
      <c r="VZ16" s="13"/>
      <c r="WA16" s="13"/>
      <c r="WB16" s="13"/>
      <c r="WC16" s="13"/>
      <c r="WD16" s="13"/>
      <c r="WE16" s="13"/>
      <c r="WF16" s="13"/>
      <c r="WG16" s="13"/>
      <c r="WH16" s="13"/>
      <c r="WI16" s="13"/>
      <c r="WJ16" s="13"/>
      <c r="WK16" s="13"/>
      <c r="WL16" s="13"/>
      <c r="WM16" s="13"/>
      <c r="WN16" s="13"/>
      <c r="WO16" s="13"/>
      <c r="WP16" s="13"/>
      <c r="WQ16" s="13"/>
      <c r="WR16" s="13"/>
      <c r="WS16" s="13"/>
      <c r="WT16" s="13"/>
      <c r="WU16" s="13"/>
      <c r="WV16" s="13"/>
      <c r="WW16" s="13"/>
      <c r="WX16" s="13"/>
      <c r="WY16" s="13"/>
      <c r="WZ16" s="13"/>
      <c r="XA16" s="13"/>
      <c r="XB16" s="13"/>
      <c r="XC16" s="13"/>
      <c r="XD16" s="13"/>
      <c r="XE16" s="13"/>
      <c r="XF16" s="13"/>
      <c r="XG16" s="13"/>
      <c r="XH16" s="13"/>
      <c r="XI16" s="13"/>
      <c r="XJ16" s="13"/>
      <c r="XK16" s="13"/>
      <c r="XL16" s="13"/>
      <c r="XM16" s="13"/>
      <c r="XN16" s="13"/>
      <c r="XO16" s="13"/>
      <c r="XP16" s="13"/>
      <c r="XQ16" s="13"/>
      <c r="XR16" s="13"/>
      <c r="XS16" s="13"/>
      <c r="XT16" s="13"/>
      <c r="XU16" s="13"/>
      <c r="XV16" s="13"/>
      <c r="XW16" s="13"/>
      <c r="XX16" s="13"/>
      <c r="XY16" s="13"/>
      <c r="XZ16" s="13"/>
      <c r="YA16" s="13"/>
      <c r="YB16" s="13"/>
      <c r="YC16" s="13"/>
      <c r="YD16" s="13"/>
      <c r="YE16" s="13"/>
      <c r="YF16" s="13"/>
      <c r="YG16" s="13"/>
      <c r="YH16" s="13"/>
      <c r="YI16" s="13"/>
      <c r="YJ16" s="13"/>
      <c r="YK16" s="13"/>
      <c r="YL16" s="13"/>
      <c r="YM16" s="13"/>
      <c r="YN16" s="13"/>
      <c r="YO16" s="13"/>
      <c r="YP16" s="13"/>
      <c r="YQ16" s="13"/>
      <c r="YR16" s="13"/>
      <c r="YS16" s="13"/>
      <c r="YT16" s="13"/>
      <c r="YU16" s="13"/>
      <c r="YV16" s="13"/>
      <c r="YW16" s="13"/>
      <c r="YX16" s="13"/>
      <c r="YY16" s="13"/>
      <c r="YZ16" s="13"/>
      <c r="ZA16" s="13"/>
      <c r="ZB16" s="13"/>
      <c r="ZC16" s="13"/>
      <c r="ZD16" s="13"/>
      <c r="ZE16" s="13"/>
      <c r="ZF16" s="13"/>
      <c r="ZG16" s="13"/>
      <c r="ZH16" s="13"/>
      <c r="ZI16" s="13"/>
      <c r="ZJ16" s="13"/>
      <c r="ZK16" s="13"/>
      <c r="ZL16" s="13"/>
      <c r="ZM16" s="13"/>
      <c r="ZN16" s="13"/>
      <c r="ZO16" s="13"/>
      <c r="ZP16" s="13"/>
      <c r="ZQ16" s="13"/>
      <c r="ZR16" s="13"/>
      <c r="ZS16" s="13"/>
      <c r="ZT16" s="13"/>
      <c r="ZU16" s="13"/>
      <c r="ZV16" s="13"/>
      <c r="ZW16" s="13"/>
      <c r="ZX16" s="13"/>
      <c r="ZY16" s="13"/>
      <c r="ZZ16" s="13"/>
      <c r="AAA16" s="13"/>
      <c r="AAB16" s="13"/>
      <c r="AAC16" s="13"/>
      <c r="AAD16" s="13"/>
      <c r="AAE16" s="13"/>
      <c r="AAF16" s="13"/>
      <c r="AAG16" s="13"/>
      <c r="AAH16" s="13"/>
      <c r="AAI16" s="13"/>
      <c r="AAJ16" s="13"/>
      <c r="AAK16" s="13"/>
      <c r="AAL16" s="13"/>
      <c r="AAM16" s="13"/>
      <c r="AAN16" s="13"/>
      <c r="AAO16" s="13"/>
      <c r="AAP16" s="13"/>
      <c r="AAQ16" s="13"/>
      <c r="AAR16" s="13"/>
      <c r="AAS16" s="13"/>
      <c r="AAT16" s="13"/>
      <c r="AAU16" s="13"/>
      <c r="AAV16" s="13"/>
      <c r="AAW16" s="13"/>
      <c r="AAX16" s="13"/>
      <c r="AAY16" s="13"/>
      <c r="AAZ16" s="13"/>
      <c r="ABA16" s="13"/>
      <c r="ABB16" s="13"/>
      <c r="ABC16" s="13"/>
      <c r="ABD16" s="13"/>
      <c r="ABE16" s="13"/>
      <c r="ABF16" s="13"/>
      <c r="ABG16" s="13"/>
      <c r="ABH16" s="13"/>
      <c r="ABI16" s="13"/>
      <c r="ABJ16" s="13"/>
      <c r="ABK16" s="13"/>
      <c r="ABL16" s="13"/>
      <c r="ABM16" s="13"/>
      <c r="ABN16" s="13"/>
      <c r="ABO16" s="13"/>
      <c r="ABP16" s="13"/>
      <c r="ABQ16" s="13"/>
      <c r="ABR16" s="13"/>
      <c r="ABS16" s="13"/>
      <c r="ABT16" s="13"/>
      <c r="ABU16" s="13"/>
      <c r="ABV16" s="13"/>
      <c r="ABW16" s="13"/>
      <c r="ABX16" s="13"/>
      <c r="ABY16" s="13"/>
      <c r="ABZ16" s="13"/>
      <c r="ACA16" s="13"/>
      <c r="ACB16" s="13"/>
      <c r="ACC16" s="13"/>
      <c r="ACD16" s="13"/>
      <c r="ACE16" s="13"/>
      <c r="ACF16" s="13"/>
      <c r="ACG16" s="13"/>
      <c r="ACH16" s="13"/>
      <c r="ACI16" s="13"/>
      <c r="ACJ16" s="13"/>
      <c r="ACK16" s="13"/>
      <c r="ACL16" s="13"/>
      <c r="ACM16" s="13"/>
      <c r="ACN16" s="13"/>
      <c r="ACO16" s="13"/>
      <c r="ACP16" s="13"/>
      <c r="ACQ16" s="13"/>
      <c r="ACR16" s="13"/>
      <c r="ACS16" s="13"/>
      <c r="ACT16" s="13"/>
      <c r="ACU16" s="13"/>
      <c r="ACV16" s="13"/>
      <c r="ACW16" s="13"/>
      <c r="ACX16" s="13"/>
      <c r="ACY16" s="13"/>
      <c r="ACZ16" s="13"/>
      <c r="ADA16" s="13"/>
      <c r="ADB16" s="13"/>
      <c r="ADC16" s="13"/>
      <c r="ADD16" s="13"/>
      <c r="ADE16" s="13"/>
      <c r="ADF16" s="13"/>
      <c r="ADG16" s="13"/>
      <c r="ADH16" s="13"/>
      <c r="ADI16" s="13"/>
      <c r="ADJ16" s="13"/>
      <c r="ADK16" s="13"/>
      <c r="ADL16" s="13"/>
      <c r="ADM16" s="13"/>
      <c r="ADN16" s="13"/>
      <c r="ADO16" s="13"/>
      <c r="ADP16" s="13"/>
      <c r="ADQ16" s="13"/>
      <c r="ADR16" s="13"/>
      <c r="ADS16" s="13"/>
      <c r="ADT16" s="13"/>
      <c r="ADU16" s="13"/>
      <c r="ADV16" s="13"/>
      <c r="ADW16" s="13"/>
      <c r="ADX16" s="13"/>
      <c r="ADY16" s="13"/>
      <c r="ADZ16" s="13"/>
      <c r="AEA16" s="13"/>
      <c r="AEB16" s="13"/>
      <c r="AEC16" s="13"/>
      <c r="AED16" s="13"/>
      <c r="AEE16" s="13"/>
      <c r="AEF16" s="13"/>
      <c r="AEG16" s="13"/>
      <c r="AEH16" s="13"/>
      <c r="AEI16" s="13"/>
      <c r="AEJ16" s="13"/>
      <c r="AEK16" s="13"/>
      <c r="AEL16" s="13"/>
      <c r="AEM16" s="13"/>
      <c r="AEN16" s="13"/>
      <c r="AEO16" s="13"/>
      <c r="AEP16" s="13"/>
      <c r="AEQ16" s="13"/>
      <c r="AER16" s="13"/>
      <c r="AES16" s="13"/>
      <c r="AET16" s="13"/>
      <c r="AEU16" s="13"/>
      <c r="AEV16" s="13"/>
      <c r="AEW16" s="13"/>
      <c r="AEX16" s="13"/>
      <c r="AEY16" s="13"/>
      <c r="AEZ16" s="13"/>
      <c r="AFA16" s="13"/>
      <c r="AFB16" s="13"/>
      <c r="AFC16" s="13"/>
      <c r="AFD16" s="13"/>
      <c r="AFE16" s="13"/>
      <c r="AFF16" s="13"/>
      <c r="AFG16" s="13"/>
      <c r="AFH16" s="13"/>
      <c r="AFI16" s="13"/>
      <c r="AFJ16" s="13"/>
      <c r="AFK16" s="13"/>
      <c r="AFL16" s="13"/>
      <c r="AFM16" s="13"/>
      <c r="AFN16" s="13"/>
      <c r="AFO16" s="13"/>
      <c r="AFP16" s="13"/>
      <c r="AFQ16" s="13"/>
      <c r="AFR16" s="13"/>
      <c r="AFS16" s="13"/>
      <c r="AFT16" s="13"/>
      <c r="AFU16" s="13"/>
      <c r="AFV16" s="13"/>
      <c r="AFW16" s="13"/>
      <c r="AFX16" s="13"/>
      <c r="AFY16" s="13"/>
      <c r="AFZ16" s="13"/>
      <c r="AGA16" s="13"/>
      <c r="AGB16" s="13"/>
      <c r="AGC16" s="13"/>
      <c r="AGD16" s="13"/>
      <c r="AGE16" s="13"/>
      <c r="AGF16" s="13"/>
      <c r="AGG16" s="13"/>
      <c r="AGH16" s="13"/>
      <c r="AGI16" s="13"/>
      <c r="AGJ16" s="13"/>
      <c r="AGK16" s="13"/>
      <c r="AGL16" s="13"/>
      <c r="AGM16" s="13"/>
      <c r="AGN16" s="13"/>
      <c r="AGO16" s="13"/>
      <c r="AGP16" s="13"/>
      <c r="AGQ16" s="13"/>
      <c r="AGR16" s="13"/>
      <c r="AGS16" s="13"/>
      <c r="AGT16" s="13"/>
      <c r="AGU16" s="13"/>
      <c r="AGV16" s="13"/>
      <c r="AGW16" s="13"/>
      <c r="AGX16" s="13"/>
      <c r="AGY16" s="13"/>
      <c r="AGZ16" s="13"/>
      <c r="AHA16" s="13"/>
      <c r="AHB16" s="13"/>
      <c r="AHC16" s="13"/>
      <c r="AHD16" s="13"/>
      <c r="AHE16" s="13"/>
      <c r="AHF16" s="13"/>
      <c r="AHG16" s="13"/>
      <c r="AHH16" s="13"/>
      <c r="AHI16" s="13"/>
      <c r="AHJ16" s="13"/>
      <c r="AHK16" s="13"/>
      <c r="AHL16" s="13"/>
      <c r="AHM16" s="13"/>
      <c r="AHN16" s="13"/>
      <c r="AHO16" s="13"/>
      <c r="AHP16" s="13"/>
      <c r="AHQ16" s="13"/>
      <c r="AHR16" s="13"/>
      <c r="AHS16" s="13"/>
      <c r="AHT16" s="13"/>
      <c r="AHU16" s="13"/>
      <c r="AHV16" s="13"/>
      <c r="AHW16" s="13"/>
      <c r="AHX16" s="13"/>
      <c r="AHY16" s="13"/>
      <c r="AHZ16" s="13"/>
      <c r="AIA16" s="13"/>
      <c r="AIB16" s="13"/>
      <c r="AIC16" s="13"/>
      <c r="AID16" s="13"/>
      <c r="AIE16" s="13"/>
      <c r="AIF16" s="13"/>
      <c r="AIG16" s="13"/>
      <c r="AIH16" s="13"/>
      <c r="AII16" s="13"/>
      <c r="AIJ16" s="13"/>
      <c r="AIK16" s="13"/>
      <c r="AIL16" s="13"/>
      <c r="AIM16" s="13"/>
      <c r="AIN16" s="13"/>
      <c r="AIO16" s="13"/>
      <c r="AIP16" s="13"/>
      <c r="AIQ16" s="13"/>
      <c r="AIR16" s="13"/>
      <c r="AIS16" s="13"/>
      <c r="AIT16" s="13"/>
      <c r="AIU16" s="13"/>
      <c r="AIV16" s="13"/>
      <c r="AIW16" s="13"/>
      <c r="AIX16" s="13"/>
      <c r="AIY16" s="13"/>
      <c r="AIZ16" s="13"/>
      <c r="AJA16" s="13"/>
      <c r="AJB16" s="13"/>
      <c r="AJC16" s="13"/>
      <c r="AJD16" s="13"/>
      <c r="AJE16" s="13"/>
      <c r="AJF16" s="13"/>
      <c r="AJG16" s="13"/>
      <c r="AJH16" s="13"/>
      <c r="AJI16" s="13"/>
      <c r="AJJ16" s="13"/>
      <c r="AJK16" s="13"/>
      <c r="AJL16" s="13"/>
      <c r="AJM16" s="13"/>
      <c r="AJN16" s="13"/>
      <c r="AJO16" s="13"/>
      <c r="AJP16" s="13"/>
      <c r="AJQ16" s="13"/>
      <c r="AJR16" s="13"/>
      <c r="AJS16" s="13"/>
      <c r="AJT16" s="13"/>
    </row>
    <row r="17" spans="1:956" s="2" customFormat="1" ht="108.75" hidden="1" customHeight="1" x14ac:dyDescent="0.25">
      <c r="A17" s="94" t="s">
        <v>114</v>
      </c>
      <c r="B17" s="92" t="s">
        <v>115</v>
      </c>
      <c r="C17" s="32" t="s">
        <v>116</v>
      </c>
      <c r="D17" s="32" t="s">
        <v>38</v>
      </c>
      <c r="E17" s="32" t="s">
        <v>107</v>
      </c>
      <c r="F17" s="32" t="s">
        <v>118</v>
      </c>
      <c r="G17" s="32" t="s">
        <v>25</v>
      </c>
      <c r="H17" s="54" t="s">
        <v>252</v>
      </c>
      <c r="I17" s="32" t="s">
        <v>41</v>
      </c>
      <c r="J17" s="31" t="s">
        <v>121</v>
      </c>
      <c r="K17" s="24" t="s">
        <v>125</v>
      </c>
      <c r="L17" s="24" t="s">
        <v>57</v>
      </c>
      <c r="M17" s="34" t="s">
        <v>124</v>
      </c>
      <c r="N17" s="24"/>
      <c r="O17" s="79">
        <v>0.66</v>
      </c>
      <c r="P17" s="80" t="s">
        <v>312</v>
      </c>
      <c r="Q17" s="64" t="s">
        <v>303</v>
      </c>
      <c r="R17" s="77"/>
      <c r="S17" s="64" t="s">
        <v>299</v>
      </c>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c r="JY17" s="13"/>
      <c r="JZ17" s="13"/>
      <c r="KA17" s="13"/>
      <c r="KB17" s="13"/>
      <c r="KC17" s="13"/>
      <c r="KD17" s="13"/>
      <c r="KE17" s="13"/>
      <c r="KF17" s="13"/>
      <c r="KG17" s="13"/>
      <c r="KH17" s="13"/>
      <c r="KI17" s="13"/>
      <c r="KJ17" s="13"/>
      <c r="KK17" s="13"/>
      <c r="KL17" s="13"/>
      <c r="KM17" s="13"/>
      <c r="KN17" s="13"/>
      <c r="KO17" s="13"/>
      <c r="KP17" s="13"/>
      <c r="KQ17" s="13"/>
      <c r="KR17" s="13"/>
      <c r="KS17" s="13"/>
      <c r="KT17" s="13"/>
      <c r="KU17" s="13"/>
      <c r="KV17" s="13"/>
      <c r="KW17" s="13"/>
      <c r="KX17" s="13"/>
      <c r="KY17" s="13"/>
      <c r="KZ17" s="13"/>
      <c r="LA17" s="13"/>
      <c r="LB17" s="13"/>
      <c r="LC17" s="13"/>
      <c r="LD17" s="13"/>
      <c r="LE17" s="13"/>
      <c r="LF17" s="13"/>
      <c r="LG17" s="13"/>
      <c r="LH17" s="13"/>
      <c r="LI17" s="13"/>
      <c r="LJ17" s="13"/>
      <c r="LK17" s="13"/>
      <c r="LL17" s="13"/>
      <c r="LM17" s="13"/>
      <c r="LN17" s="13"/>
      <c r="LO17" s="13"/>
      <c r="LP17" s="13"/>
      <c r="LQ17" s="13"/>
      <c r="LR17" s="13"/>
      <c r="LS17" s="13"/>
      <c r="LT17" s="13"/>
      <c r="LU17" s="13"/>
      <c r="LV17" s="13"/>
      <c r="LW17" s="13"/>
      <c r="LX17" s="13"/>
      <c r="LY17" s="13"/>
      <c r="LZ17" s="13"/>
      <c r="MA17" s="13"/>
      <c r="MB17" s="13"/>
      <c r="MC17" s="13"/>
      <c r="MD17" s="13"/>
      <c r="ME17" s="13"/>
      <c r="MF17" s="13"/>
      <c r="MG17" s="13"/>
      <c r="MH17" s="13"/>
      <c r="MI17" s="13"/>
      <c r="MJ17" s="13"/>
      <c r="MK17" s="13"/>
      <c r="ML17" s="13"/>
      <c r="MM17" s="13"/>
      <c r="MN17" s="13"/>
      <c r="MO17" s="13"/>
      <c r="MP17" s="13"/>
      <c r="MQ17" s="13"/>
      <c r="MR17" s="13"/>
      <c r="MS17" s="13"/>
      <c r="MT17" s="13"/>
      <c r="MU17" s="13"/>
      <c r="MV17" s="13"/>
      <c r="MW17" s="13"/>
      <c r="MX17" s="13"/>
      <c r="MY17" s="13"/>
      <c r="MZ17" s="13"/>
      <c r="NA17" s="13"/>
      <c r="NB17" s="13"/>
      <c r="NC17" s="13"/>
      <c r="ND17" s="13"/>
      <c r="NE17" s="13"/>
      <c r="NF17" s="13"/>
      <c r="NG17" s="13"/>
      <c r="NH17" s="13"/>
      <c r="NI17" s="13"/>
      <c r="NJ17" s="13"/>
      <c r="NK17" s="13"/>
      <c r="NL17" s="13"/>
      <c r="NM17" s="13"/>
      <c r="NN17" s="13"/>
      <c r="NO17" s="13"/>
      <c r="NP17" s="13"/>
      <c r="NQ17" s="13"/>
      <c r="NR17" s="13"/>
      <c r="NS17" s="13"/>
      <c r="NT17" s="13"/>
      <c r="NU17" s="13"/>
      <c r="NV17" s="13"/>
      <c r="NW17" s="13"/>
      <c r="NX17" s="13"/>
      <c r="NY17" s="13"/>
      <c r="NZ17" s="13"/>
      <c r="OA17" s="13"/>
      <c r="OB17" s="13"/>
      <c r="OC17" s="13"/>
      <c r="OD17" s="13"/>
      <c r="OE17" s="13"/>
      <c r="OF17" s="13"/>
      <c r="OG17" s="13"/>
      <c r="OH17" s="13"/>
      <c r="OI17" s="13"/>
      <c r="OJ17" s="13"/>
      <c r="OK17" s="13"/>
      <c r="OL17" s="13"/>
      <c r="OM17" s="13"/>
      <c r="ON17" s="13"/>
      <c r="OO17" s="13"/>
      <c r="OP17" s="13"/>
      <c r="OQ17" s="13"/>
      <c r="OR17" s="13"/>
      <c r="OS17" s="13"/>
      <c r="OT17" s="13"/>
      <c r="OU17" s="13"/>
      <c r="OV17" s="13"/>
      <c r="OW17" s="13"/>
      <c r="OX17" s="13"/>
      <c r="OY17" s="13"/>
      <c r="OZ17" s="13"/>
      <c r="PA17" s="13"/>
      <c r="PB17" s="13"/>
      <c r="PC17" s="13"/>
      <c r="PD17" s="13"/>
      <c r="PE17" s="13"/>
      <c r="PF17" s="13"/>
      <c r="PG17" s="13"/>
      <c r="PH17" s="13"/>
      <c r="PI17" s="13"/>
      <c r="PJ17" s="13"/>
      <c r="PK17" s="13"/>
      <c r="PL17" s="13"/>
      <c r="PM17" s="13"/>
      <c r="PN17" s="13"/>
      <c r="PO17" s="13"/>
      <c r="PP17" s="13"/>
      <c r="PQ17" s="13"/>
      <c r="PR17" s="13"/>
      <c r="PS17" s="13"/>
      <c r="PT17" s="13"/>
      <c r="PU17" s="13"/>
      <c r="PV17" s="13"/>
      <c r="PW17" s="13"/>
      <c r="PX17" s="13"/>
      <c r="PY17" s="13"/>
      <c r="PZ17" s="13"/>
      <c r="QA17" s="13"/>
      <c r="QB17" s="13"/>
      <c r="QC17" s="13"/>
      <c r="QD17" s="13"/>
      <c r="QE17" s="13"/>
      <c r="QF17" s="13"/>
      <c r="QG17" s="13"/>
      <c r="QH17" s="13"/>
      <c r="QI17" s="13"/>
      <c r="QJ17" s="13"/>
      <c r="QK17" s="13"/>
      <c r="QL17" s="13"/>
      <c r="QM17" s="13"/>
      <c r="QN17" s="13"/>
      <c r="QO17" s="13"/>
      <c r="QP17" s="13"/>
      <c r="QQ17" s="13"/>
      <c r="QR17" s="13"/>
      <c r="QS17" s="13"/>
      <c r="QT17" s="13"/>
      <c r="QU17" s="13"/>
      <c r="QV17" s="13"/>
      <c r="QW17" s="13"/>
      <c r="QX17" s="13"/>
      <c r="QY17" s="13"/>
      <c r="QZ17" s="13"/>
      <c r="RA17" s="13"/>
      <c r="RB17" s="13"/>
      <c r="RC17" s="13"/>
      <c r="RD17" s="13"/>
      <c r="RE17" s="13"/>
      <c r="RF17" s="13"/>
      <c r="RG17" s="13"/>
      <c r="RH17" s="13"/>
      <c r="RI17" s="13"/>
      <c r="RJ17" s="13"/>
      <c r="RK17" s="13"/>
      <c r="RL17" s="13"/>
      <c r="RM17" s="13"/>
      <c r="RN17" s="13"/>
      <c r="RO17" s="13"/>
      <c r="RP17" s="13"/>
      <c r="RQ17" s="13"/>
      <c r="RR17" s="13"/>
      <c r="RS17" s="13"/>
      <c r="RT17" s="13"/>
      <c r="RU17" s="13"/>
      <c r="RV17" s="13"/>
      <c r="RW17" s="13"/>
      <c r="RX17" s="13"/>
      <c r="RY17" s="13"/>
      <c r="RZ17" s="13"/>
      <c r="SA17" s="13"/>
      <c r="SB17" s="13"/>
      <c r="SC17" s="13"/>
      <c r="SD17" s="13"/>
      <c r="SE17" s="13"/>
      <c r="SF17" s="13"/>
      <c r="SG17" s="13"/>
      <c r="SH17" s="13"/>
      <c r="SI17" s="13"/>
      <c r="SJ17" s="13"/>
      <c r="SK17" s="13"/>
      <c r="SL17" s="13"/>
      <c r="SM17" s="13"/>
      <c r="SN17" s="13"/>
      <c r="SO17" s="13"/>
      <c r="SP17" s="13"/>
      <c r="SQ17" s="13"/>
      <c r="SR17" s="13"/>
      <c r="SS17" s="13"/>
      <c r="ST17" s="13"/>
      <c r="SU17" s="13"/>
      <c r="SV17" s="13"/>
      <c r="SW17" s="13"/>
      <c r="SX17" s="13"/>
      <c r="SY17" s="13"/>
      <c r="SZ17" s="13"/>
      <c r="TA17" s="13"/>
      <c r="TB17" s="13"/>
      <c r="TC17" s="13"/>
      <c r="TD17" s="13"/>
      <c r="TE17" s="13"/>
      <c r="TF17" s="13"/>
      <c r="TG17" s="13"/>
      <c r="TH17" s="13"/>
      <c r="TI17" s="13"/>
      <c r="TJ17" s="13"/>
      <c r="TK17" s="13"/>
      <c r="TL17" s="13"/>
      <c r="TM17" s="13"/>
      <c r="TN17" s="13"/>
      <c r="TO17" s="13"/>
      <c r="TP17" s="13"/>
      <c r="TQ17" s="13"/>
      <c r="TR17" s="13"/>
      <c r="TS17" s="13"/>
      <c r="TT17" s="13"/>
      <c r="TU17" s="13"/>
      <c r="TV17" s="13"/>
      <c r="TW17" s="13"/>
      <c r="TX17" s="13"/>
      <c r="TY17" s="13"/>
      <c r="TZ17" s="13"/>
      <c r="UA17" s="13"/>
      <c r="UB17" s="13"/>
      <c r="UC17" s="13"/>
      <c r="UD17" s="13"/>
      <c r="UE17" s="13"/>
      <c r="UF17" s="13"/>
      <c r="UG17" s="13"/>
      <c r="UH17" s="13"/>
      <c r="UI17" s="13"/>
      <c r="UJ17" s="13"/>
      <c r="UK17" s="13"/>
      <c r="UL17" s="13"/>
      <c r="UM17" s="13"/>
      <c r="UN17" s="13"/>
      <c r="UO17" s="13"/>
      <c r="UP17" s="13"/>
      <c r="UQ17" s="13"/>
      <c r="UR17" s="13"/>
      <c r="US17" s="13"/>
      <c r="UT17" s="13"/>
      <c r="UU17" s="13"/>
      <c r="UV17" s="13"/>
      <c r="UW17" s="13"/>
      <c r="UX17" s="13"/>
      <c r="UY17" s="13"/>
      <c r="UZ17" s="13"/>
      <c r="VA17" s="13"/>
      <c r="VB17" s="13"/>
      <c r="VC17" s="13"/>
      <c r="VD17" s="13"/>
      <c r="VE17" s="13"/>
      <c r="VF17" s="13"/>
      <c r="VG17" s="13"/>
      <c r="VH17" s="13"/>
      <c r="VI17" s="13"/>
      <c r="VJ17" s="13"/>
      <c r="VK17" s="13"/>
      <c r="VL17" s="13"/>
      <c r="VM17" s="13"/>
      <c r="VN17" s="13"/>
      <c r="VO17" s="13"/>
      <c r="VP17" s="13"/>
      <c r="VQ17" s="13"/>
      <c r="VR17" s="13"/>
      <c r="VS17" s="13"/>
      <c r="VT17" s="13"/>
      <c r="VU17" s="13"/>
      <c r="VV17" s="13"/>
      <c r="VW17" s="13"/>
      <c r="VX17" s="13"/>
      <c r="VY17" s="13"/>
      <c r="VZ17" s="13"/>
      <c r="WA17" s="13"/>
      <c r="WB17" s="13"/>
      <c r="WC17" s="13"/>
      <c r="WD17" s="13"/>
      <c r="WE17" s="13"/>
      <c r="WF17" s="13"/>
      <c r="WG17" s="13"/>
      <c r="WH17" s="13"/>
      <c r="WI17" s="13"/>
      <c r="WJ17" s="13"/>
      <c r="WK17" s="13"/>
      <c r="WL17" s="13"/>
      <c r="WM17" s="13"/>
      <c r="WN17" s="13"/>
      <c r="WO17" s="13"/>
      <c r="WP17" s="13"/>
      <c r="WQ17" s="13"/>
      <c r="WR17" s="13"/>
      <c r="WS17" s="13"/>
      <c r="WT17" s="13"/>
      <c r="WU17" s="13"/>
      <c r="WV17" s="13"/>
      <c r="WW17" s="13"/>
      <c r="WX17" s="13"/>
      <c r="WY17" s="13"/>
      <c r="WZ17" s="13"/>
      <c r="XA17" s="13"/>
      <c r="XB17" s="13"/>
      <c r="XC17" s="13"/>
      <c r="XD17" s="13"/>
      <c r="XE17" s="13"/>
      <c r="XF17" s="13"/>
      <c r="XG17" s="13"/>
      <c r="XH17" s="13"/>
      <c r="XI17" s="13"/>
      <c r="XJ17" s="13"/>
      <c r="XK17" s="13"/>
      <c r="XL17" s="13"/>
      <c r="XM17" s="13"/>
      <c r="XN17" s="13"/>
      <c r="XO17" s="13"/>
      <c r="XP17" s="13"/>
      <c r="XQ17" s="13"/>
      <c r="XR17" s="13"/>
      <c r="XS17" s="13"/>
      <c r="XT17" s="13"/>
      <c r="XU17" s="13"/>
      <c r="XV17" s="13"/>
      <c r="XW17" s="13"/>
      <c r="XX17" s="13"/>
      <c r="XY17" s="13"/>
      <c r="XZ17" s="13"/>
      <c r="YA17" s="13"/>
      <c r="YB17" s="13"/>
      <c r="YC17" s="13"/>
      <c r="YD17" s="13"/>
      <c r="YE17" s="13"/>
      <c r="YF17" s="13"/>
      <c r="YG17" s="13"/>
      <c r="YH17" s="13"/>
      <c r="YI17" s="13"/>
      <c r="YJ17" s="13"/>
      <c r="YK17" s="13"/>
      <c r="YL17" s="13"/>
      <c r="YM17" s="13"/>
      <c r="YN17" s="13"/>
      <c r="YO17" s="13"/>
      <c r="YP17" s="13"/>
      <c r="YQ17" s="13"/>
      <c r="YR17" s="13"/>
      <c r="YS17" s="13"/>
      <c r="YT17" s="13"/>
      <c r="YU17" s="13"/>
      <c r="YV17" s="13"/>
      <c r="YW17" s="13"/>
      <c r="YX17" s="13"/>
      <c r="YY17" s="13"/>
      <c r="YZ17" s="13"/>
      <c r="ZA17" s="13"/>
      <c r="ZB17" s="13"/>
      <c r="ZC17" s="13"/>
      <c r="ZD17" s="13"/>
      <c r="ZE17" s="13"/>
      <c r="ZF17" s="13"/>
      <c r="ZG17" s="13"/>
      <c r="ZH17" s="13"/>
      <c r="ZI17" s="13"/>
      <c r="ZJ17" s="13"/>
      <c r="ZK17" s="13"/>
      <c r="ZL17" s="13"/>
      <c r="ZM17" s="13"/>
      <c r="ZN17" s="13"/>
      <c r="ZO17" s="13"/>
      <c r="ZP17" s="13"/>
      <c r="ZQ17" s="13"/>
      <c r="ZR17" s="13"/>
      <c r="ZS17" s="13"/>
      <c r="ZT17" s="13"/>
      <c r="ZU17" s="13"/>
      <c r="ZV17" s="13"/>
      <c r="ZW17" s="13"/>
      <c r="ZX17" s="13"/>
      <c r="ZY17" s="13"/>
      <c r="ZZ17" s="13"/>
      <c r="AAA17" s="13"/>
      <c r="AAB17" s="13"/>
      <c r="AAC17" s="13"/>
      <c r="AAD17" s="13"/>
      <c r="AAE17" s="13"/>
      <c r="AAF17" s="13"/>
      <c r="AAG17" s="13"/>
      <c r="AAH17" s="13"/>
      <c r="AAI17" s="13"/>
      <c r="AAJ17" s="13"/>
      <c r="AAK17" s="13"/>
      <c r="AAL17" s="13"/>
      <c r="AAM17" s="13"/>
      <c r="AAN17" s="13"/>
      <c r="AAO17" s="13"/>
      <c r="AAP17" s="13"/>
      <c r="AAQ17" s="13"/>
      <c r="AAR17" s="13"/>
      <c r="AAS17" s="13"/>
      <c r="AAT17" s="13"/>
      <c r="AAU17" s="13"/>
      <c r="AAV17" s="13"/>
      <c r="AAW17" s="13"/>
      <c r="AAX17" s="13"/>
      <c r="AAY17" s="13"/>
      <c r="AAZ17" s="13"/>
      <c r="ABA17" s="13"/>
      <c r="ABB17" s="13"/>
      <c r="ABC17" s="13"/>
      <c r="ABD17" s="13"/>
      <c r="ABE17" s="13"/>
      <c r="ABF17" s="13"/>
      <c r="ABG17" s="13"/>
      <c r="ABH17" s="13"/>
      <c r="ABI17" s="13"/>
      <c r="ABJ17" s="13"/>
      <c r="ABK17" s="13"/>
      <c r="ABL17" s="13"/>
      <c r="ABM17" s="13"/>
      <c r="ABN17" s="13"/>
      <c r="ABO17" s="13"/>
      <c r="ABP17" s="13"/>
      <c r="ABQ17" s="13"/>
      <c r="ABR17" s="13"/>
      <c r="ABS17" s="13"/>
      <c r="ABT17" s="13"/>
      <c r="ABU17" s="13"/>
      <c r="ABV17" s="13"/>
      <c r="ABW17" s="13"/>
      <c r="ABX17" s="13"/>
      <c r="ABY17" s="13"/>
      <c r="ABZ17" s="13"/>
      <c r="ACA17" s="13"/>
      <c r="ACB17" s="13"/>
      <c r="ACC17" s="13"/>
      <c r="ACD17" s="13"/>
      <c r="ACE17" s="13"/>
      <c r="ACF17" s="13"/>
      <c r="ACG17" s="13"/>
      <c r="ACH17" s="13"/>
      <c r="ACI17" s="13"/>
      <c r="ACJ17" s="13"/>
      <c r="ACK17" s="13"/>
      <c r="ACL17" s="13"/>
      <c r="ACM17" s="13"/>
      <c r="ACN17" s="13"/>
      <c r="ACO17" s="13"/>
      <c r="ACP17" s="13"/>
      <c r="ACQ17" s="13"/>
      <c r="ACR17" s="13"/>
      <c r="ACS17" s="13"/>
      <c r="ACT17" s="13"/>
      <c r="ACU17" s="13"/>
      <c r="ACV17" s="13"/>
      <c r="ACW17" s="13"/>
      <c r="ACX17" s="13"/>
      <c r="ACY17" s="13"/>
      <c r="ACZ17" s="13"/>
      <c r="ADA17" s="13"/>
      <c r="ADB17" s="13"/>
      <c r="ADC17" s="13"/>
      <c r="ADD17" s="13"/>
      <c r="ADE17" s="13"/>
      <c r="ADF17" s="13"/>
      <c r="ADG17" s="13"/>
      <c r="ADH17" s="13"/>
      <c r="ADI17" s="13"/>
      <c r="ADJ17" s="13"/>
      <c r="ADK17" s="13"/>
      <c r="ADL17" s="13"/>
      <c r="ADM17" s="13"/>
      <c r="ADN17" s="13"/>
      <c r="ADO17" s="13"/>
      <c r="ADP17" s="13"/>
      <c r="ADQ17" s="13"/>
      <c r="ADR17" s="13"/>
      <c r="ADS17" s="13"/>
      <c r="ADT17" s="13"/>
      <c r="ADU17" s="13"/>
      <c r="ADV17" s="13"/>
      <c r="ADW17" s="13"/>
      <c r="ADX17" s="13"/>
      <c r="ADY17" s="13"/>
      <c r="ADZ17" s="13"/>
      <c r="AEA17" s="13"/>
      <c r="AEB17" s="13"/>
      <c r="AEC17" s="13"/>
      <c r="AED17" s="13"/>
      <c r="AEE17" s="13"/>
      <c r="AEF17" s="13"/>
      <c r="AEG17" s="13"/>
      <c r="AEH17" s="13"/>
      <c r="AEI17" s="13"/>
      <c r="AEJ17" s="13"/>
      <c r="AEK17" s="13"/>
      <c r="AEL17" s="13"/>
      <c r="AEM17" s="13"/>
      <c r="AEN17" s="13"/>
      <c r="AEO17" s="13"/>
      <c r="AEP17" s="13"/>
      <c r="AEQ17" s="13"/>
      <c r="AER17" s="13"/>
      <c r="AES17" s="13"/>
      <c r="AET17" s="13"/>
      <c r="AEU17" s="13"/>
      <c r="AEV17" s="13"/>
      <c r="AEW17" s="13"/>
      <c r="AEX17" s="13"/>
      <c r="AEY17" s="13"/>
      <c r="AEZ17" s="13"/>
      <c r="AFA17" s="13"/>
      <c r="AFB17" s="13"/>
      <c r="AFC17" s="13"/>
      <c r="AFD17" s="13"/>
      <c r="AFE17" s="13"/>
      <c r="AFF17" s="13"/>
      <c r="AFG17" s="13"/>
      <c r="AFH17" s="13"/>
      <c r="AFI17" s="13"/>
      <c r="AFJ17" s="13"/>
      <c r="AFK17" s="13"/>
      <c r="AFL17" s="13"/>
      <c r="AFM17" s="13"/>
      <c r="AFN17" s="13"/>
      <c r="AFO17" s="13"/>
      <c r="AFP17" s="13"/>
      <c r="AFQ17" s="13"/>
      <c r="AFR17" s="13"/>
      <c r="AFS17" s="13"/>
      <c r="AFT17" s="13"/>
      <c r="AFU17" s="13"/>
      <c r="AFV17" s="13"/>
      <c r="AFW17" s="13"/>
      <c r="AFX17" s="13"/>
      <c r="AFY17" s="13"/>
      <c r="AFZ17" s="13"/>
      <c r="AGA17" s="13"/>
      <c r="AGB17" s="13"/>
      <c r="AGC17" s="13"/>
      <c r="AGD17" s="13"/>
      <c r="AGE17" s="13"/>
      <c r="AGF17" s="13"/>
      <c r="AGG17" s="13"/>
      <c r="AGH17" s="13"/>
      <c r="AGI17" s="13"/>
      <c r="AGJ17" s="13"/>
      <c r="AGK17" s="13"/>
      <c r="AGL17" s="13"/>
      <c r="AGM17" s="13"/>
      <c r="AGN17" s="13"/>
      <c r="AGO17" s="13"/>
      <c r="AGP17" s="13"/>
      <c r="AGQ17" s="13"/>
      <c r="AGR17" s="13"/>
      <c r="AGS17" s="13"/>
      <c r="AGT17" s="13"/>
      <c r="AGU17" s="13"/>
      <c r="AGV17" s="13"/>
      <c r="AGW17" s="13"/>
      <c r="AGX17" s="13"/>
      <c r="AGY17" s="13"/>
      <c r="AGZ17" s="13"/>
      <c r="AHA17" s="13"/>
      <c r="AHB17" s="13"/>
      <c r="AHC17" s="13"/>
      <c r="AHD17" s="13"/>
      <c r="AHE17" s="13"/>
      <c r="AHF17" s="13"/>
      <c r="AHG17" s="13"/>
      <c r="AHH17" s="13"/>
      <c r="AHI17" s="13"/>
      <c r="AHJ17" s="13"/>
      <c r="AHK17" s="13"/>
      <c r="AHL17" s="13"/>
      <c r="AHM17" s="13"/>
      <c r="AHN17" s="13"/>
      <c r="AHO17" s="13"/>
      <c r="AHP17" s="13"/>
      <c r="AHQ17" s="13"/>
      <c r="AHR17" s="13"/>
      <c r="AHS17" s="13"/>
      <c r="AHT17" s="13"/>
      <c r="AHU17" s="13"/>
      <c r="AHV17" s="13"/>
      <c r="AHW17" s="13"/>
      <c r="AHX17" s="13"/>
      <c r="AHY17" s="13"/>
      <c r="AHZ17" s="13"/>
      <c r="AIA17" s="13"/>
      <c r="AIB17" s="13"/>
      <c r="AIC17" s="13"/>
      <c r="AID17" s="13"/>
      <c r="AIE17" s="13"/>
      <c r="AIF17" s="13"/>
      <c r="AIG17" s="13"/>
      <c r="AIH17" s="13"/>
      <c r="AII17" s="13"/>
      <c r="AIJ17" s="13"/>
      <c r="AIK17" s="13"/>
      <c r="AIL17" s="13"/>
      <c r="AIM17" s="13"/>
      <c r="AIN17" s="13"/>
      <c r="AIO17" s="13"/>
      <c r="AIP17" s="13"/>
      <c r="AIQ17" s="13"/>
      <c r="AIR17" s="13"/>
      <c r="AIS17" s="13"/>
      <c r="AIT17" s="13"/>
      <c r="AIU17" s="13"/>
      <c r="AIV17" s="13"/>
      <c r="AIW17" s="13"/>
      <c r="AIX17" s="13"/>
      <c r="AIY17" s="13"/>
      <c r="AIZ17" s="13"/>
      <c r="AJA17" s="13"/>
      <c r="AJB17" s="13"/>
      <c r="AJC17" s="13"/>
      <c r="AJD17" s="13"/>
      <c r="AJE17" s="13"/>
      <c r="AJF17" s="13"/>
      <c r="AJG17" s="13"/>
      <c r="AJH17" s="13"/>
      <c r="AJI17" s="13"/>
      <c r="AJJ17" s="13"/>
      <c r="AJK17" s="13"/>
      <c r="AJL17" s="13"/>
      <c r="AJM17" s="13"/>
      <c r="AJN17" s="13"/>
      <c r="AJO17" s="13"/>
      <c r="AJP17" s="13"/>
      <c r="AJQ17" s="13"/>
      <c r="AJR17" s="13"/>
      <c r="AJS17" s="13"/>
      <c r="AJT17" s="13"/>
    </row>
    <row r="18" spans="1:956" s="53" customFormat="1" ht="24" hidden="1" customHeight="1" x14ac:dyDescent="0.25">
      <c r="A18" s="131" t="s">
        <v>90</v>
      </c>
      <c r="B18" s="132"/>
      <c r="C18" s="132"/>
      <c r="D18" s="132"/>
      <c r="E18" s="132"/>
      <c r="F18" s="132"/>
      <c r="G18" s="132"/>
      <c r="H18" s="132"/>
      <c r="I18" s="132"/>
      <c r="J18" s="132"/>
      <c r="K18" s="132"/>
      <c r="L18" s="132"/>
      <c r="M18" s="132"/>
      <c r="N18" s="133"/>
      <c r="O18" s="93"/>
      <c r="P18" s="93"/>
      <c r="Q18" s="93"/>
      <c r="R18" s="93"/>
      <c r="S18" s="93"/>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row>
    <row r="19" spans="1:956" s="2" customFormat="1" ht="144.75" hidden="1" customHeight="1" x14ac:dyDescent="0.25">
      <c r="A19" s="58" t="s">
        <v>126</v>
      </c>
      <c r="B19" s="88" t="s">
        <v>155</v>
      </c>
      <c r="C19" s="32" t="s">
        <v>313</v>
      </c>
      <c r="D19" s="28" t="s">
        <v>38</v>
      </c>
      <c r="E19" s="28" t="s">
        <v>35</v>
      </c>
      <c r="F19" s="32" t="s">
        <v>127</v>
      </c>
      <c r="G19" s="28" t="s">
        <v>25</v>
      </c>
      <c r="H19" s="51" t="s">
        <v>156</v>
      </c>
      <c r="I19" s="28" t="s">
        <v>42</v>
      </c>
      <c r="J19" s="27" t="s">
        <v>157</v>
      </c>
      <c r="K19" s="24" t="s">
        <v>158</v>
      </c>
      <c r="L19" s="24" t="s">
        <v>72</v>
      </c>
      <c r="M19" s="27" t="s">
        <v>159</v>
      </c>
      <c r="N19" s="24" t="s">
        <v>72</v>
      </c>
      <c r="O19" s="79">
        <v>0.66</v>
      </c>
      <c r="P19" s="80" t="s">
        <v>314</v>
      </c>
      <c r="Q19" s="64" t="s">
        <v>298</v>
      </c>
      <c r="R19" s="77"/>
      <c r="S19" s="64" t="s">
        <v>299</v>
      </c>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c r="JC19" s="13"/>
      <c r="JD19" s="13"/>
      <c r="JE19" s="13"/>
      <c r="JF19" s="13"/>
      <c r="JG19" s="13"/>
      <c r="JH19" s="13"/>
      <c r="JI19" s="13"/>
      <c r="JJ19" s="13"/>
      <c r="JK19" s="13"/>
      <c r="JL19" s="13"/>
      <c r="JM19" s="13"/>
      <c r="JN19" s="13"/>
      <c r="JO19" s="13"/>
      <c r="JP19" s="13"/>
      <c r="JQ19" s="13"/>
      <c r="JR19" s="13"/>
      <c r="JS19" s="13"/>
      <c r="JT19" s="13"/>
      <c r="JU19" s="13"/>
      <c r="JV19" s="13"/>
      <c r="JW19" s="13"/>
      <c r="JX19" s="13"/>
      <c r="JY19" s="13"/>
      <c r="JZ19" s="13"/>
      <c r="KA19" s="13"/>
      <c r="KB19" s="13"/>
      <c r="KC19" s="13"/>
      <c r="KD19" s="13"/>
      <c r="KE19" s="13"/>
      <c r="KF19" s="13"/>
      <c r="KG19" s="13"/>
      <c r="KH19" s="13"/>
      <c r="KI19" s="13"/>
      <c r="KJ19" s="13"/>
      <c r="KK19" s="13"/>
      <c r="KL19" s="13"/>
      <c r="KM19" s="13"/>
      <c r="KN19" s="13"/>
      <c r="KO19" s="13"/>
      <c r="KP19" s="13"/>
      <c r="KQ19" s="13"/>
      <c r="KR19" s="13"/>
      <c r="KS19" s="13"/>
      <c r="KT19" s="13"/>
      <c r="KU19" s="13"/>
      <c r="KV19" s="13"/>
      <c r="KW19" s="13"/>
      <c r="KX19" s="13"/>
      <c r="KY19" s="13"/>
      <c r="KZ19" s="13"/>
      <c r="LA19" s="13"/>
      <c r="LB19" s="13"/>
      <c r="LC19" s="13"/>
      <c r="LD19" s="13"/>
      <c r="LE19" s="13"/>
      <c r="LF19" s="13"/>
      <c r="LG19" s="13"/>
      <c r="LH19" s="13"/>
      <c r="LI19" s="13"/>
      <c r="LJ19" s="13"/>
      <c r="LK19" s="13"/>
      <c r="LL19" s="13"/>
      <c r="LM19" s="13"/>
      <c r="LN19" s="13"/>
      <c r="LO19" s="13"/>
      <c r="LP19" s="13"/>
      <c r="LQ19" s="13"/>
      <c r="LR19" s="13"/>
      <c r="LS19" s="13"/>
      <c r="LT19" s="13"/>
      <c r="LU19" s="13"/>
      <c r="LV19" s="13"/>
      <c r="LW19" s="13"/>
      <c r="LX19" s="13"/>
      <c r="LY19" s="13"/>
      <c r="LZ19" s="13"/>
      <c r="MA19" s="13"/>
      <c r="MB19" s="13"/>
      <c r="MC19" s="13"/>
      <c r="MD19" s="13"/>
      <c r="ME19" s="13"/>
      <c r="MF19" s="13"/>
      <c r="MG19" s="13"/>
      <c r="MH19" s="13"/>
      <c r="MI19" s="13"/>
      <c r="MJ19" s="13"/>
      <c r="MK19" s="13"/>
      <c r="ML19" s="13"/>
      <c r="MM19" s="13"/>
      <c r="MN19" s="13"/>
      <c r="MO19" s="13"/>
      <c r="MP19" s="13"/>
      <c r="MQ19" s="13"/>
      <c r="MR19" s="13"/>
      <c r="MS19" s="13"/>
      <c r="MT19" s="13"/>
      <c r="MU19" s="13"/>
      <c r="MV19" s="13"/>
      <c r="MW19" s="13"/>
      <c r="MX19" s="13"/>
      <c r="MY19" s="13"/>
      <c r="MZ19" s="13"/>
      <c r="NA19" s="13"/>
      <c r="NB19" s="13"/>
      <c r="NC19" s="13"/>
      <c r="ND19" s="13"/>
      <c r="NE19" s="13"/>
      <c r="NF19" s="13"/>
      <c r="NG19" s="13"/>
      <c r="NH19" s="13"/>
      <c r="NI19" s="13"/>
      <c r="NJ19" s="13"/>
      <c r="NK19" s="13"/>
      <c r="NL19" s="13"/>
      <c r="NM19" s="13"/>
      <c r="NN19" s="13"/>
      <c r="NO19" s="13"/>
      <c r="NP19" s="13"/>
      <c r="NQ19" s="13"/>
      <c r="NR19" s="13"/>
      <c r="NS19" s="13"/>
      <c r="NT19" s="13"/>
      <c r="NU19" s="13"/>
      <c r="NV19" s="13"/>
      <c r="NW19" s="13"/>
      <c r="NX19" s="13"/>
      <c r="NY19" s="13"/>
      <c r="NZ19" s="13"/>
      <c r="OA19" s="13"/>
      <c r="OB19" s="13"/>
      <c r="OC19" s="13"/>
      <c r="OD19" s="13"/>
      <c r="OE19" s="13"/>
      <c r="OF19" s="13"/>
      <c r="OG19" s="13"/>
      <c r="OH19" s="13"/>
      <c r="OI19" s="13"/>
      <c r="OJ19" s="13"/>
      <c r="OK19" s="13"/>
      <c r="OL19" s="13"/>
      <c r="OM19" s="13"/>
      <c r="ON19" s="13"/>
      <c r="OO19" s="13"/>
      <c r="OP19" s="13"/>
      <c r="OQ19" s="13"/>
      <c r="OR19" s="13"/>
      <c r="OS19" s="13"/>
      <c r="OT19" s="13"/>
      <c r="OU19" s="13"/>
      <c r="OV19" s="13"/>
      <c r="OW19" s="13"/>
      <c r="OX19" s="13"/>
      <c r="OY19" s="13"/>
      <c r="OZ19" s="13"/>
      <c r="PA19" s="13"/>
      <c r="PB19" s="13"/>
      <c r="PC19" s="13"/>
      <c r="PD19" s="13"/>
      <c r="PE19" s="13"/>
      <c r="PF19" s="13"/>
      <c r="PG19" s="13"/>
      <c r="PH19" s="13"/>
      <c r="PI19" s="13"/>
      <c r="PJ19" s="13"/>
      <c r="PK19" s="13"/>
      <c r="PL19" s="13"/>
      <c r="PM19" s="13"/>
      <c r="PN19" s="13"/>
      <c r="PO19" s="13"/>
      <c r="PP19" s="13"/>
      <c r="PQ19" s="13"/>
      <c r="PR19" s="13"/>
      <c r="PS19" s="13"/>
      <c r="PT19" s="13"/>
      <c r="PU19" s="13"/>
      <c r="PV19" s="13"/>
      <c r="PW19" s="13"/>
      <c r="PX19" s="13"/>
      <c r="PY19" s="13"/>
      <c r="PZ19" s="13"/>
      <c r="QA19" s="13"/>
      <c r="QB19" s="13"/>
      <c r="QC19" s="13"/>
      <c r="QD19" s="13"/>
      <c r="QE19" s="13"/>
      <c r="QF19" s="13"/>
      <c r="QG19" s="13"/>
      <c r="QH19" s="13"/>
      <c r="QI19" s="13"/>
      <c r="QJ19" s="13"/>
      <c r="QK19" s="13"/>
      <c r="QL19" s="13"/>
      <c r="QM19" s="13"/>
      <c r="QN19" s="13"/>
      <c r="QO19" s="13"/>
      <c r="QP19" s="13"/>
      <c r="QQ19" s="13"/>
      <c r="QR19" s="13"/>
      <c r="QS19" s="13"/>
      <c r="QT19" s="13"/>
      <c r="QU19" s="13"/>
      <c r="QV19" s="13"/>
      <c r="QW19" s="13"/>
      <c r="QX19" s="13"/>
      <c r="QY19" s="13"/>
      <c r="QZ19" s="13"/>
      <c r="RA19" s="13"/>
      <c r="RB19" s="13"/>
      <c r="RC19" s="13"/>
      <c r="RD19" s="13"/>
      <c r="RE19" s="13"/>
      <c r="RF19" s="13"/>
      <c r="RG19" s="13"/>
      <c r="RH19" s="13"/>
      <c r="RI19" s="13"/>
      <c r="RJ19" s="13"/>
      <c r="RK19" s="13"/>
      <c r="RL19" s="13"/>
      <c r="RM19" s="13"/>
      <c r="RN19" s="13"/>
      <c r="RO19" s="13"/>
      <c r="RP19" s="13"/>
      <c r="RQ19" s="13"/>
      <c r="RR19" s="13"/>
      <c r="RS19" s="13"/>
      <c r="RT19" s="13"/>
      <c r="RU19" s="13"/>
      <c r="RV19" s="13"/>
      <c r="RW19" s="13"/>
      <c r="RX19" s="13"/>
      <c r="RY19" s="13"/>
      <c r="RZ19" s="13"/>
      <c r="SA19" s="13"/>
      <c r="SB19" s="13"/>
      <c r="SC19" s="13"/>
      <c r="SD19" s="13"/>
      <c r="SE19" s="13"/>
      <c r="SF19" s="13"/>
      <c r="SG19" s="13"/>
      <c r="SH19" s="13"/>
      <c r="SI19" s="13"/>
      <c r="SJ19" s="13"/>
      <c r="SK19" s="13"/>
      <c r="SL19" s="13"/>
      <c r="SM19" s="13"/>
      <c r="SN19" s="13"/>
      <c r="SO19" s="13"/>
      <c r="SP19" s="13"/>
      <c r="SQ19" s="13"/>
      <c r="SR19" s="13"/>
      <c r="SS19" s="13"/>
      <c r="ST19" s="13"/>
      <c r="SU19" s="13"/>
      <c r="SV19" s="13"/>
      <c r="SW19" s="13"/>
      <c r="SX19" s="13"/>
      <c r="SY19" s="13"/>
      <c r="SZ19" s="13"/>
      <c r="TA19" s="13"/>
      <c r="TB19" s="13"/>
      <c r="TC19" s="13"/>
      <c r="TD19" s="13"/>
      <c r="TE19" s="13"/>
      <c r="TF19" s="13"/>
      <c r="TG19" s="13"/>
      <c r="TH19" s="13"/>
      <c r="TI19" s="13"/>
      <c r="TJ19" s="13"/>
      <c r="TK19" s="13"/>
      <c r="TL19" s="13"/>
      <c r="TM19" s="13"/>
      <c r="TN19" s="13"/>
      <c r="TO19" s="13"/>
      <c r="TP19" s="13"/>
      <c r="TQ19" s="13"/>
      <c r="TR19" s="13"/>
      <c r="TS19" s="13"/>
      <c r="TT19" s="13"/>
      <c r="TU19" s="13"/>
      <c r="TV19" s="13"/>
      <c r="TW19" s="13"/>
      <c r="TX19" s="13"/>
      <c r="TY19" s="13"/>
      <c r="TZ19" s="13"/>
      <c r="UA19" s="13"/>
      <c r="UB19" s="13"/>
      <c r="UC19" s="13"/>
      <c r="UD19" s="13"/>
      <c r="UE19" s="13"/>
      <c r="UF19" s="13"/>
      <c r="UG19" s="13"/>
      <c r="UH19" s="13"/>
      <c r="UI19" s="13"/>
      <c r="UJ19" s="13"/>
      <c r="UK19" s="13"/>
      <c r="UL19" s="13"/>
      <c r="UM19" s="13"/>
      <c r="UN19" s="13"/>
      <c r="UO19" s="13"/>
      <c r="UP19" s="13"/>
      <c r="UQ19" s="13"/>
      <c r="UR19" s="13"/>
      <c r="US19" s="13"/>
      <c r="UT19" s="13"/>
      <c r="UU19" s="13"/>
      <c r="UV19" s="13"/>
      <c r="UW19" s="13"/>
      <c r="UX19" s="13"/>
      <c r="UY19" s="13"/>
      <c r="UZ19" s="13"/>
      <c r="VA19" s="13"/>
      <c r="VB19" s="13"/>
      <c r="VC19" s="13"/>
      <c r="VD19" s="13"/>
      <c r="VE19" s="13"/>
      <c r="VF19" s="13"/>
      <c r="VG19" s="13"/>
      <c r="VH19" s="13"/>
      <c r="VI19" s="13"/>
      <c r="VJ19" s="13"/>
      <c r="VK19" s="13"/>
      <c r="VL19" s="13"/>
      <c r="VM19" s="13"/>
      <c r="VN19" s="13"/>
      <c r="VO19" s="13"/>
      <c r="VP19" s="13"/>
      <c r="VQ19" s="13"/>
      <c r="VR19" s="13"/>
      <c r="VS19" s="13"/>
      <c r="VT19" s="13"/>
      <c r="VU19" s="13"/>
      <c r="VV19" s="13"/>
      <c r="VW19" s="13"/>
      <c r="VX19" s="13"/>
      <c r="VY19" s="13"/>
      <c r="VZ19" s="13"/>
      <c r="WA19" s="13"/>
      <c r="WB19" s="13"/>
      <c r="WC19" s="13"/>
      <c r="WD19" s="13"/>
      <c r="WE19" s="13"/>
      <c r="WF19" s="13"/>
      <c r="WG19" s="13"/>
      <c r="WH19" s="13"/>
      <c r="WI19" s="13"/>
      <c r="WJ19" s="13"/>
      <c r="WK19" s="13"/>
      <c r="WL19" s="13"/>
      <c r="WM19" s="13"/>
      <c r="WN19" s="13"/>
      <c r="WO19" s="13"/>
      <c r="WP19" s="13"/>
      <c r="WQ19" s="13"/>
      <c r="WR19" s="13"/>
      <c r="WS19" s="13"/>
      <c r="WT19" s="13"/>
      <c r="WU19" s="13"/>
      <c r="WV19" s="13"/>
      <c r="WW19" s="13"/>
      <c r="WX19" s="13"/>
      <c r="WY19" s="13"/>
      <c r="WZ19" s="13"/>
      <c r="XA19" s="13"/>
      <c r="XB19" s="13"/>
      <c r="XC19" s="13"/>
      <c r="XD19" s="13"/>
      <c r="XE19" s="13"/>
      <c r="XF19" s="13"/>
      <c r="XG19" s="13"/>
      <c r="XH19" s="13"/>
      <c r="XI19" s="13"/>
      <c r="XJ19" s="13"/>
      <c r="XK19" s="13"/>
      <c r="XL19" s="13"/>
      <c r="XM19" s="13"/>
      <c r="XN19" s="13"/>
      <c r="XO19" s="13"/>
      <c r="XP19" s="13"/>
      <c r="XQ19" s="13"/>
      <c r="XR19" s="13"/>
      <c r="XS19" s="13"/>
      <c r="XT19" s="13"/>
      <c r="XU19" s="13"/>
      <c r="XV19" s="13"/>
      <c r="XW19" s="13"/>
      <c r="XX19" s="13"/>
      <c r="XY19" s="13"/>
      <c r="XZ19" s="13"/>
      <c r="YA19" s="13"/>
      <c r="YB19" s="13"/>
      <c r="YC19" s="13"/>
      <c r="YD19" s="13"/>
      <c r="YE19" s="13"/>
      <c r="YF19" s="13"/>
      <c r="YG19" s="13"/>
      <c r="YH19" s="13"/>
      <c r="YI19" s="13"/>
      <c r="YJ19" s="13"/>
      <c r="YK19" s="13"/>
      <c r="YL19" s="13"/>
      <c r="YM19" s="13"/>
      <c r="YN19" s="13"/>
      <c r="YO19" s="13"/>
      <c r="YP19" s="13"/>
      <c r="YQ19" s="13"/>
      <c r="YR19" s="13"/>
      <c r="YS19" s="13"/>
      <c r="YT19" s="13"/>
      <c r="YU19" s="13"/>
      <c r="YV19" s="13"/>
      <c r="YW19" s="13"/>
      <c r="YX19" s="13"/>
      <c r="YY19" s="13"/>
      <c r="YZ19" s="13"/>
      <c r="ZA19" s="13"/>
      <c r="ZB19" s="13"/>
      <c r="ZC19" s="13"/>
      <c r="ZD19" s="13"/>
      <c r="ZE19" s="13"/>
      <c r="ZF19" s="13"/>
      <c r="ZG19" s="13"/>
      <c r="ZH19" s="13"/>
      <c r="ZI19" s="13"/>
      <c r="ZJ19" s="13"/>
      <c r="ZK19" s="13"/>
      <c r="ZL19" s="13"/>
      <c r="ZM19" s="13"/>
      <c r="ZN19" s="13"/>
      <c r="ZO19" s="13"/>
      <c r="ZP19" s="13"/>
      <c r="ZQ19" s="13"/>
      <c r="ZR19" s="13"/>
      <c r="ZS19" s="13"/>
      <c r="ZT19" s="13"/>
      <c r="ZU19" s="13"/>
      <c r="ZV19" s="13"/>
      <c r="ZW19" s="13"/>
      <c r="ZX19" s="13"/>
      <c r="ZY19" s="13"/>
      <c r="ZZ19" s="13"/>
      <c r="AAA19" s="13"/>
      <c r="AAB19" s="13"/>
      <c r="AAC19" s="13"/>
      <c r="AAD19" s="13"/>
      <c r="AAE19" s="13"/>
      <c r="AAF19" s="13"/>
      <c r="AAG19" s="13"/>
      <c r="AAH19" s="13"/>
      <c r="AAI19" s="13"/>
      <c r="AAJ19" s="13"/>
      <c r="AAK19" s="13"/>
      <c r="AAL19" s="13"/>
      <c r="AAM19" s="13"/>
      <c r="AAN19" s="13"/>
      <c r="AAO19" s="13"/>
      <c r="AAP19" s="13"/>
      <c r="AAQ19" s="13"/>
      <c r="AAR19" s="13"/>
      <c r="AAS19" s="13"/>
      <c r="AAT19" s="13"/>
      <c r="AAU19" s="13"/>
      <c r="AAV19" s="13"/>
      <c r="AAW19" s="13"/>
      <c r="AAX19" s="13"/>
      <c r="AAY19" s="13"/>
      <c r="AAZ19" s="13"/>
      <c r="ABA19" s="13"/>
      <c r="ABB19" s="13"/>
      <c r="ABC19" s="13"/>
      <c r="ABD19" s="13"/>
      <c r="ABE19" s="13"/>
      <c r="ABF19" s="13"/>
      <c r="ABG19" s="13"/>
      <c r="ABH19" s="13"/>
      <c r="ABI19" s="13"/>
      <c r="ABJ19" s="13"/>
      <c r="ABK19" s="13"/>
      <c r="ABL19" s="13"/>
      <c r="ABM19" s="13"/>
      <c r="ABN19" s="13"/>
      <c r="ABO19" s="13"/>
      <c r="ABP19" s="13"/>
      <c r="ABQ19" s="13"/>
      <c r="ABR19" s="13"/>
      <c r="ABS19" s="13"/>
      <c r="ABT19" s="13"/>
      <c r="ABU19" s="13"/>
      <c r="ABV19" s="13"/>
      <c r="ABW19" s="13"/>
      <c r="ABX19" s="13"/>
      <c r="ABY19" s="13"/>
      <c r="ABZ19" s="13"/>
      <c r="ACA19" s="13"/>
      <c r="ACB19" s="13"/>
      <c r="ACC19" s="13"/>
      <c r="ACD19" s="13"/>
      <c r="ACE19" s="13"/>
      <c r="ACF19" s="13"/>
      <c r="ACG19" s="13"/>
      <c r="ACH19" s="13"/>
      <c r="ACI19" s="13"/>
      <c r="ACJ19" s="13"/>
      <c r="ACK19" s="13"/>
      <c r="ACL19" s="13"/>
      <c r="ACM19" s="13"/>
      <c r="ACN19" s="13"/>
      <c r="ACO19" s="13"/>
      <c r="ACP19" s="13"/>
      <c r="ACQ19" s="13"/>
      <c r="ACR19" s="13"/>
      <c r="ACS19" s="13"/>
      <c r="ACT19" s="13"/>
      <c r="ACU19" s="13"/>
      <c r="ACV19" s="13"/>
      <c r="ACW19" s="13"/>
      <c r="ACX19" s="13"/>
      <c r="ACY19" s="13"/>
      <c r="ACZ19" s="13"/>
      <c r="ADA19" s="13"/>
      <c r="ADB19" s="13"/>
      <c r="ADC19" s="13"/>
      <c r="ADD19" s="13"/>
      <c r="ADE19" s="13"/>
      <c r="ADF19" s="13"/>
      <c r="ADG19" s="13"/>
      <c r="ADH19" s="13"/>
      <c r="ADI19" s="13"/>
      <c r="ADJ19" s="13"/>
      <c r="ADK19" s="13"/>
      <c r="ADL19" s="13"/>
      <c r="ADM19" s="13"/>
      <c r="ADN19" s="13"/>
      <c r="ADO19" s="13"/>
      <c r="ADP19" s="13"/>
      <c r="ADQ19" s="13"/>
      <c r="ADR19" s="13"/>
      <c r="ADS19" s="13"/>
      <c r="ADT19" s="13"/>
      <c r="ADU19" s="13"/>
      <c r="ADV19" s="13"/>
      <c r="ADW19" s="13"/>
      <c r="ADX19" s="13"/>
      <c r="ADY19" s="13"/>
      <c r="ADZ19" s="13"/>
      <c r="AEA19" s="13"/>
      <c r="AEB19" s="13"/>
      <c r="AEC19" s="13"/>
      <c r="AED19" s="13"/>
      <c r="AEE19" s="13"/>
      <c r="AEF19" s="13"/>
      <c r="AEG19" s="13"/>
      <c r="AEH19" s="13"/>
      <c r="AEI19" s="13"/>
      <c r="AEJ19" s="13"/>
      <c r="AEK19" s="13"/>
      <c r="AEL19" s="13"/>
      <c r="AEM19" s="13"/>
      <c r="AEN19" s="13"/>
      <c r="AEO19" s="13"/>
      <c r="AEP19" s="13"/>
      <c r="AEQ19" s="13"/>
      <c r="AER19" s="13"/>
      <c r="AES19" s="13"/>
      <c r="AET19" s="13"/>
      <c r="AEU19" s="13"/>
      <c r="AEV19" s="13"/>
      <c r="AEW19" s="13"/>
      <c r="AEX19" s="13"/>
      <c r="AEY19" s="13"/>
      <c r="AEZ19" s="13"/>
      <c r="AFA19" s="13"/>
      <c r="AFB19" s="13"/>
      <c r="AFC19" s="13"/>
      <c r="AFD19" s="13"/>
      <c r="AFE19" s="13"/>
      <c r="AFF19" s="13"/>
      <c r="AFG19" s="13"/>
      <c r="AFH19" s="13"/>
      <c r="AFI19" s="13"/>
      <c r="AFJ19" s="13"/>
      <c r="AFK19" s="13"/>
      <c r="AFL19" s="13"/>
      <c r="AFM19" s="13"/>
      <c r="AFN19" s="13"/>
      <c r="AFO19" s="13"/>
      <c r="AFP19" s="13"/>
      <c r="AFQ19" s="13"/>
      <c r="AFR19" s="13"/>
      <c r="AFS19" s="13"/>
      <c r="AFT19" s="13"/>
      <c r="AFU19" s="13"/>
      <c r="AFV19" s="13"/>
      <c r="AFW19" s="13"/>
      <c r="AFX19" s="13"/>
      <c r="AFY19" s="13"/>
      <c r="AFZ19" s="13"/>
      <c r="AGA19" s="13"/>
      <c r="AGB19" s="13"/>
      <c r="AGC19" s="13"/>
      <c r="AGD19" s="13"/>
      <c r="AGE19" s="13"/>
      <c r="AGF19" s="13"/>
      <c r="AGG19" s="13"/>
      <c r="AGH19" s="13"/>
      <c r="AGI19" s="13"/>
      <c r="AGJ19" s="13"/>
      <c r="AGK19" s="13"/>
      <c r="AGL19" s="13"/>
      <c r="AGM19" s="13"/>
      <c r="AGN19" s="13"/>
      <c r="AGO19" s="13"/>
      <c r="AGP19" s="13"/>
      <c r="AGQ19" s="13"/>
      <c r="AGR19" s="13"/>
      <c r="AGS19" s="13"/>
      <c r="AGT19" s="13"/>
      <c r="AGU19" s="13"/>
      <c r="AGV19" s="13"/>
      <c r="AGW19" s="13"/>
      <c r="AGX19" s="13"/>
      <c r="AGY19" s="13"/>
      <c r="AGZ19" s="13"/>
      <c r="AHA19" s="13"/>
      <c r="AHB19" s="13"/>
      <c r="AHC19" s="13"/>
      <c r="AHD19" s="13"/>
      <c r="AHE19" s="13"/>
      <c r="AHF19" s="13"/>
      <c r="AHG19" s="13"/>
      <c r="AHH19" s="13"/>
      <c r="AHI19" s="13"/>
      <c r="AHJ19" s="13"/>
      <c r="AHK19" s="13"/>
      <c r="AHL19" s="13"/>
      <c r="AHM19" s="13"/>
      <c r="AHN19" s="13"/>
      <c r="AHO19" s="13"/>
      <c r="AHP19" s="13"/>
      <c r="AHQ19" s="13"/>
      <c r="AHR19" s="13"/>
      <c r="AHS19" s="13"/>
      <c r="AHT19" s="13"/>
      <c r="AHU19" s="13"/>
      <c r="AHV19" s="13"/>
      <c r="AHW19" s="13"/>
      <c r="AHX19" s="13"/>
      <c r="AHY19" s="13"/>
      <c r="AHZ19" s="13"/>
      <c r="AIA19" s="13"/>
      <c r="AIB19" s="13"/>
      <c r="AIC19" s="13"/>
      <c r="AID19" s="13"/>
      <c r="AIE19" s="13"/>
      <c r="AIF19" s="13"/>
      <c r="AIG19" s="13"/>
      <c r="AIH19" s="13"/>
      <c r="AII19" s="13"/>
      <c r="AIJ19" s="13"/>
      <c r="AIK19" s="13"/>
      <c r="AIL19" s="13"/>
      <c r="AIM19" s="13"/>
      <c r="AIN19" s="13"/>
      <c r="AIO19" s="13"/>
      <c r="AIP19" s="13"/>
      <c r="AIQ19" s="13"/>
      <c r="AIR19" s="13"/>
      <c r="AIS19" s="13"/>
      <c r="AIT19" s="13"/>
      <c r="AIU19" s="13"/>
      <c r="AIV19" s="13"/>
      <c r="AIW19" s="13"/>
      <c r="AIX19" s="13"/>
      <c r="AIY19" s="13"/>
      <c r="AIZ19" s="13"/>
      <c r="AJA19" s="13"/>
      <c r="AJB19" s="13"/>
      <c r="AJC19" s="13"/>
      <c r="AJD19" s="13"/>
      <c r="AJE19" s="13"/>
      <c r="AJF19" s="13"/>
      <c r="AJG19" s="13"/>
      <c r="AJH19" s="13"/>
      <c r="AJI19" s="13"/>
      <c r="AJJ19" s="13"/>
      <c r="AJK19" s="13"/>
      <c r="AJL19" s="13"/>
      <c r="AJM19" s="13"/>
      <c r="AJN19" s="13"/>
      <c r="AJO19" s="13"/>
      <c r="AJP19" s="13"/>
      <c r="AJQ19" s="13"/>
      <c r="AJR19" s="13"/>
      <c r="AJS19" s="13"/>
      <c r="AJT19" s="13"/>
    </row>
    <row r="20" spans="1:956" s="53" customFormat="1" ht="24" hidden="1" customHeight="1" x14ac:dyDescent="0.25">
      <c r="A20" s="131" t="s">
        <v>160</v>
      </c>
      <c r="B20" s="132"/>
      <c r="C20" s="132"/>
      <c r="D20" s="132"/>
      <c r="E20" s="132"/>
      <c r="F20" s="132"/>
      <c r="G20" s="132"/>
      <c r="H20" s="132"/>
      <c r="I20" s="132"/>
      <c r="J20" s="132"/>
      <c r="K20" s="132"/>
      <c r="L20" s="132"/>
      <c r="M20" s="132"/>
      <c r="N20" s="133"/>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row>
    <row r="21" spans="1:956" s="2" customFormat="1" ht="228.75" hidden="1" customHeight="1" x14ac:dyDescent="0.25">
      <c r="A21" s="58" t="s">
        <v>128</v>
      </c>
      <c r="B21" s="88" t="s">
        <v>240</v>
      </c>
      <c r="C21" s="27" t="s">
        <v>315</v>
      </c>
      <c r="D21" s="28" t="s">
        <v>37</v>
      </c>
      <c r="E21" s="28" t="s">
        <v>33</v>
      </c>
      <c r="F21" s="32" t="s">
        <v>316</v>
      </c>
      <c r="G21" s="28" t="s">
        <v>25</v>
      </c>
      <c r="H21" s="52" t="s">
        <v>166</v>
      </c>
      <c r="I21" s="28" t="s">
        <v>42</v>
      </c>
      <c r="J21" s="27" t="s">
        <v>317</v>
      </c>
      <c r="K21" s="24" t="s">
        <v>242</v>
      </c>
      <c r="L21" s="24" t="s">
        <v>72</v>
      </c>
      <c r="M21" s="27" t="s">
        <v>318</v>
      </c>
      <c r="N21" s="24" t="s">
        <v>58</v>
      </c>
      <c r="O21" s="79">
        <v>0.66</v>
      </c>
      <c r="P21" s="80" t="s">
        <v>319</v>
      </c>
      <c r="Q21" s="64" t="s">
        <v>298</v>
      </c>
      <c r="R21" s="77"/>
      <c r="S21" s="64" t="s">
        <v>299</v>
      </c>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c r="JC21" s="13"/>
      <c r="JD21" s="13"/>
      <c r="JE21" s="13"/>
      <c r="JF21" s="13"/>
      <c r="JG21" s="13"/>
      <c r="JH21" s="13"/>
      <c r="JI21" s="13"/>
      <c r="JJ21" s="13"/>
      <c r="JK21" s="13"/>
      <c r="JL21" s="13"/>
      <c r="JM21" s="13"/>
      <c r="JN21" s="13"/>
      <c r="JO21" s="13"/>
      <c r="JP21" s="13"/>
      <c r="JQ21" s="13"/>
      <c r="JR21" s="13"/>
      <c r="JS21" s="13"/>
      <c r="JT21" s="13"/>
      <c r="JU21" s="13"/>
      <c r="JV21" s="13"/>
      <c r="JW21" s="13"/>
      <c r="JX21" s="13"/>
      <c r="JY21" s="13"/>
      <c r="JZ21" s="13"/>
      <c r="KA21" s="13"/>
      <c r="KB21" s="13"/>
      <c r="KC21" s="13"/>
      <c r="KD21" s="13"/>
      <c r="KE21" s="13"/>
      <c r="KF21" s="13"/>
      <c r="KG21" s="13"/>
      <c r="KH21" s="13"/>
      <c r="KI21" s="13"/>
      <c r="KJ21" s="13"/>
      <c r="KK21" s="13"/>
      <c r="KL21" s="13"/>
      <c r="KM21" s="13"/>
      <c r="KN21" s="13"/>
      <c r="KO21" s="13"/>
      <c r="KP21" s="13"/>
      <c r="KQ21" s="13"/>
      <c r="KR21" s="13"/>
      <c r="KS21" s="13"/>
      <c r="KT21" s="13"/>
      <c r="KU21" s="13"/>
      <c r="KV21" s="13"/>
      <c r="KW21" s="13"/>
      <c r="KX21" s="13"/>
      <c r="KY21" s="13"/>
      <c r="KZ21" s="13"/>
      <c r="LA21" s="13"/>
      <c r="LB21" s="13"/>
      <c r="LC21" s="13"/>
      <c r="LD21" s="13"/>
      <c r="LE21" s="13"/>
      <c r="LF21" s="13"/>
      <c r="LG21" s="13"/>
      <c r="LH21" s="13"/>
      <c r="LI21" s="13"/>
      <c r="LJ21" s="13"/>
      <c r="LK21" s="13"/>
      <c r="LL21" s="13"/>
      <c r="LM21" s="13"/>
      <c r="LN21" s="13"/>
      <c r="LO21" s="13"/>
      <c r="LP21" s="13"/>
      <c r="LQ21" s="13"/>
      <c r="LR21" s="13"/>
      <c r="LS21" s="13"/>
      <c r="LT21" s="13"/>
      <c r="LU21" s="13"/>
      <c r="LV21" s="13"/>
      <c r="LW21" s="13"/>
      <c r="LX21" s="13"/>
      <c r="LY21" s="13"/>
      <c r="LZ21" s="13"/>
      <c r="MA21" s="13"/>
      <c r="MB21" s="13"/>
      <c r="MC21" s="13"/>
      <c r="MD21" s="13"/>
      <c r="ME21" s="13"/>
      <c r="MF21" s="13"/>
      <c r="MG21" s="13"/>
      <c r="MH21" s="13"/>
      <c r="MI21" s="13"/>
      <c r="MJ21" s="13"/>
      <c r="MK21" s="13"/>
      <c r="ML21" s="13"/>
      <c r="MM21" s="13"/>
      <c r="MN21" s="13"/>
      <c r="MO21" s="13"/>
      <c r="MP21" s="13"/>
      <c r="MQ21" s="13"/>
      <c r="MR21" s="13"/>
      <c r="MS21" s="13"/>
      <c r="MT21" s="13"/>
      <c r="MU21" s="13"/>
      <c r="MV21" s="13"/>
      <c r="MW21" s="13"/>
      <c r="MX21" s="13"/>
      <c r="MY21" s="13"/>
      <c r="MZ21" s="13"/>
      <c r="NA21" s="13"/>
      <c r="NB21" s="13"/>
      <c r="NC21" s="13"/>
      <c r="ND21" s="13"/>
      <c r="NE21" s="13"/>
      <c r="NF21" s="13"/>
      <c r="NG21" s="13"/>
      <c r="NH21" s="13"/>
      <c r="NI21" s="13"/>
      <c r="NJ21" s="13"/>
      <c r="NK21" s="13"/>
      <c r="NL21" s="13"/>
      <c r="NM21" s="13"/>
      <c r="NN21" s="13"/>
      <c r="NO21" s="13"/>
      <c r="NP21" s="13"/>
      <c r="NQ21" s="13"/>
      <c r="NR21" s="13"/>
      <c r="NS21" s="13"/>
      <c r="NT21" s="13"/>
      <c r="NU21" s="13"/>
      <c r="NV21" s="13"/>
      <c r="NW21" s="13"/>
      <c r="NX21" s="13"/>
      <c r="NY21" s="13"/>
      <c r="NZ21" s="13"/>
      <c r="OA21" s="13"/>
      <c r="OB21" s="13"/>
      <c r="OC21" s="13"/>
      <c r="OD21" s="13"/>
      <c r="OE21" s="13"/>
      <c r="OF21" s="13"/>
      <c r="OG21" s="13"/>
      <c r="OH21" s="13"/>
      <c r="OI21" s="13"/>
      <c r="OJ21" s="13"/>
      <c r="OK21" s="13"/>
      <c r="OL21" s="13"/>
      <c r="OM21" s="13"/>
      <c r="ON21" s="13"/>
      <c r="OO21" s="13"/>
      <c r="OP21" s="13"/>
      <c r="OQ21" s="13"/>
      <c r="OR21" s="13"/>
      <c r="OS21" s="13"/>
      <c r="OT21" s="13"/>
      <c r="OU21" s="13"/>
      <c r="OV21" s="13"/>
      <c r="OW21" s="13"/>
      <c r="OX21" s="13"/>
      <c r="OY21" s="13"/>
      <c r="OZ21" s="13"/>
      <c r="PA21" s="13"/>
      <c r="PB21" s="13"/>
      <c r="PC21" s="13"/>
      <c r="PD21" s="13"/>
      <c r="PE21" s="13"/>
      <c r="PF21" s="13"/>
      <c r="PG21" s="13"/>
      <c r="PH21" s="13"/>
      <c r="PI21" s="13"/>
      <c r="PJ21" s="13"/>
      <c r="PK21" s="13"/>
      <c r="PL21" s="13"/>
      <c r="PM21" s="13"/>
      <c r="PN21" s="13"/>
      <c r="PO21" s="13"/>
      <c r="PP21" s="13"/>
      <c r="PQ21" s="13"/>
      <c r="PR21" s="13"/>
      <c r="PS21" s="13"/>
      <c r="PT21" s="13"/>
      <c r="PU21" s="13"/>
      <c r="PV21" s="13"/>
      <c r="PW21" s="13"/>
      <c r="PX21" s="13"/>
      <c r="PY21" s="13"/>
      <c r="PZ21" s="13"/>
      <c r="QA21" s="13"/>
      <c r="QB21" s="13"/>
      <c r="QC21" s="13"/>
      <c r="QD21" s="13"/>
      <c r="QE21" s="13"/>
      <c r="QF21" s="13"/>
      <c r="QG21" s="13"/>
      <c r="QH21" s="13"/>
      <c r="QI21" s="13"/>
      <c r="QJ21" s="13"/>
      <c r="QK21" s="13"/>
      <c r="QL21" s="13"/>
      <c r="QM21" s="13"/>
      <c r="QN21" s="13"/>
      <c r="QO21" s="13"/>
      <c r="QP21" s="13"/>
      <c r="QQ21" s="13"/>
      <c r="QR21" s="13"/>
      <c r="QS21" s="13"/>
      <c r="QT21" s="13"/>
      <c r="QU21" s="13"/>
      <c r="QV21" s="13"/>
      <c r="QW21" s="13"/>
      <c r="QX21" s="13"/>
      <c r="QY21" s="13"/>
      <c r="QZ21" s="13"/>
      <c r="RA21" s="13"/>
      <c r="RB21" s="13"/>
      <c r="RC21" s="13"/>
      <c r="RD21" s="13"/>
      <c r="RE21" s="13"/>
      <c r="RF21" s="13"/>
      <c r="RG21" s="13"/>
      <c r="RH21" s="13"/>
      <c r="RI21" s="13"/>
      <c r="RJ21" s="13"/>
      <c r="RK21" s="13"/>
      <c r="RL21" s="13"/>
      <c r="RM21" s="13"/>
      <c r="RN21" s="13"/>
      <c r="RO21" s="13"/>
      <c r="RP21" s="13"/>
      <c r="RQ21" s="13"/>
      <c r="RR21" s="13"/>
      <c r="RS21" s="13"/>
      <c r="RT21" s="13"/>
      <c r="RU21" s="13"/>
      <c r="RV21" s="13"/>
      <c r="RW21" s="13"/>
      <c r="RX21" s="13"/>
      <c r="RY21" s="13"/>
      <c r="RZ21" s="13"/>
      <c r="SA21" s="13"/>
      <c r="SB21" s="13"/>
      <c r="SC21" s="13"/>
      <c r="SD21" s="13"/>
      <c r="SE21" s="13"/>
      <c r="SF21" s="13"/>
      <c r="SG21" s="13"/>
      <c r="SH21" s="13"/>
      <c r="SI21" s="13"/>
      <c r="SJ21" s="13"/>
      <c r="SK21" s="13"/>
      <c r="SL21" s="13"/>
      <c r="SM21" s="13"/>
      <c r="SN21" s="13"/>
      <c r="SO21" s="13"/>
      <c r="SP21" s="13"/>
      <c r="SQ21" s="13"/>
      <c r="SR21" s="13"/>
      <c r="SS21" s="13"/>
      <c r="ST21" s="13"/>
      <c r="SU21" s="13"/>
      <c r="SV21" s="13"/>
      <c r="SW21" s="13"/>
      <c r="SX21" s="13"/>
      <c r="SY21" s="13"/>
      <c r="SZ21" s="13"/>
      <c r="TA21" s="13"/>
      <c r="TB21" s="13"/>
      <c r="TC21" s="13"/>
      <c r="TD21" s="13"/>
      <c r="TE21" s="13"/>
      <c r="TF21" s="13"/>
      <c r="TG21" s="13"/>
      <c r="TH21" s="13"/>
      <c r="TI21" s="13"/>
      <c r="TJ21" s="13"/>
      <c r="TK21" s="13"/>
      <c r="TL21" s="13"/>
      <c r="TM21" s="13"/>
      <c r="TN21" s="13"/>
      <c r="TO21" s="13"/>
      <c r="TP21" s="13"/>
      <c r="TQ21" s="13"/>
      <c r="TR21" s="13"/>
      <c r="TS21" s="13"/>
      <c r="TT21" s="13"/>
      <c r="TU21" s="13"/>
      <c r="TV21" s="13"/>
      <c r="TW21" s="13"/>
      <c r="TX21" s="13"/>
      <c r="TY21" s="13"/>
      <c r="TZ21" s="13"/>
      <c r="UA21" s="13"/>
      <c r="UB21" s="13"/>
      <c r="UC21" s="13"/>
      <c r="UD21" s="13"/>
      <c r="UE21" s="13"/>
      <c r="UF21" s="13"/>
      <c r="UG21" s="13"/>
      <c r="UH21" s="13"/>
      <c r="UI21" s="13"/>
      <c r="UJ21" s="13"/>
      <c r="UK21" s="13"/>
      <c r="UL21" s="13"/>
      <c r="UM21" s="13"/>
      <c r="UN21" s="13"/>
      <c r="UO21" s="13"/>
      <c r="UP21" s="13"/>
      <c r="UQ21" s="13"/>
      <c r="UR21" s="13"/>
      <c r="US21" s="13"/>
      <c r="UT21" s="13"/>
      <c r="UU21" s="13"/>
      <c r="UV21" s="13"/>
      <c r="UW21" s="13"/>
      <c r="UX21" s="13"/>
      <c r="UY21" s="13"/>
      <c r="UZ21" s="13"/>
      <c r="VA21" s="13"/>
      <c r="VB21" s="13"/>
      <c r="VC21" s="13"/>
      <c r="VD21" s="13"/>
      <c r="VE21" s="13"/>
      <c r="VF21" s="13"/>
      <c r="VG21" s="13"/>
      <c r="VH21" s="13"/>
      <c r="VI21" s="13"/>
      <c r="VJ21" s="13"/>
      <c r="VK21" s="13"/>
      <c r="VL21" s="13"/>
      <c r="VM21" s="13"/>
      <c r="VN21" s="13"/>
      <c r="VO21" s="13"/>
      <c r="VP21" s="13"/>
      <c r="VQ21" s="13"/>
      <c r="VR21" s="13"/>
      <c r="VS21" s="13"/>
      <c r="VT21" s="13"/>
      <c r="VU21" s="13"/>
      <c r="VV21" s="13"/>
      <c r="VW21" s="13"/>
      <c r="VX21" s="13"/>
      <c r="VY21" s="13"/>
      <c r="VZ21" s="13"/>
      <c r="WA21" s="13"/>
      <c r="WB21" s="13"/>
      <c r="WC21" s="13"/>
      <c r="WD21" s="13"/>
      <c r="WE21" s="13"/>
      <c r="WF21" s="13"/>
      <c r="WG21" s="13"/>
      <c r="WH21" s="13"/>
      <c r="WI21" s="13"/>
      <c r="WJ21" s="13"/>
      <c r="WK21" s="13"/>
      <c r="WL21" s="13"/>
      <c r="WM21" s="13"/>
      <c r="WN21" s="13"/>
      <c r="WO21" s="13"/>
      <c r="WP21" s="13"/>
      <c r="WQ21" s="13"/>
      <c r="WR21" s="13"/>
      <c r="WS21" s="13"/>
      <c r="WT21" s="13"/>
      <c r="WU21" s="13"/>
      <c r="WV21" s="13"/>
      <c r="WW21" s="13"/>
      <c r="WX21" s="13"/>
      <c r="WY21" s="13"/>
      <c r="WZ21" s="13"/>
      <c r="XA21" s="13"/>
      <c r="XB21" s="13"/>
      <c r="XC21" s="13"/>
      <c r="XD21" s="13"/>
      <c r="XE21" s="13"/>
      <c r="XF21" s="13"/>
      <c r="XG21" s="13"/>
      <c r="XH21" s="13"/>
      <c r="XI21" s="13"/>
      <c r="XJ21" s="13"/>
      <c r="XK21" s="13"/>
      <c r="XL21" s="13"/>
      <c r="XM21" s="13"/>
      <c r="XN21" s="13"/>
      <c r="XO21" s="13"/>
      <c r="XP21" s="13"/>
      <c r="XQ21" s="13"/>
      <c r="XR21" s="13"/>
      <c r="XS21" s="13"/>
      <c r="XT21" s="13"/>
      <c r="XU21" s="13"/>
      <c r="XV21" s="13"/>
      <c r="XW21" s="13"/>
      <c r="XX21" s="13"/>
      <c r="XY21" s="13"/>
      <c r="XZ21" s="13"/>
      <c r="YA21" s="13"/>
      <c r="YB21" s="13"/>
      <c r="YC21" s="13"/>
      <c r="YD21" s="13"/>
      <c r="YE21" s="13"/>
      <c r="YF21" s="13"/>
      <c r="YG21" s="13"/>
      <c r="YH21" s="13"/>
      <c r="YI21" s="13"/>
      <c r="YJ21" s="13"/>
      <c r="YK21" s="13"/>
      <c r="YL21" s="13"/>
      <c r="YM21" s="13"/>
      <c r="YN21" s="13"/>
      <c r="YO21" s="13"/>
      <c r="YP21" s="13"/>
      <c r="YQ21" s="13"/>
      <c r="YR21" s="13"/>
      <c r="YS21" s="13"/>
      <c r="YT21" s="13"/>
      <c r="YU21" s="13"/>
      <c r="YV21" s="13"/>
      <c r="YW21" s="13"/>
      <c r="YX21" s="13"/>
      <c r="YY21" s="13"/>
      <c r="YZ21" s="13"/>
      <c r="ZA21" s="13"/>
      <c r="ZB21" s="13"/>
      <c r="ZC21" s="13"/>
      <c r="ZD21" s="13"/>
      <c r="ZE21" s="13"/>
      <c r="ZF21" s="13"/>
      <c r="ZG21" s="13"/>
      <c r="ZH21" s="13"/>
      <c r="ZI21" s="13"/>
      <c r="ZJ21" s="13"/>
      <c r="ZK21" s="13"/>
      <c r="ZL21" s="13"/>
      <c r="ZM21" s="13"/>
      <c r="ZN21" s="13"/>
      <c r="ZO21" s="13"/>
      <c r="ZP21" s="13"/>
      <c r="ZQ21" s="13"/>
      <c r="ZR21" s="13"/>
      <c r="ZS21" s="13"/>
      <c r="ZT21" s="13"/>
      <c r="ZU21" s="13"/>
      <c r="ZV21" s="13"/>
      <c r="ZW21" s="13"/>
      <c r="ZX21" s="13"/>
      <c r="ZY21" s="13"/>
      <c r="ZZ21" s="13"/>
      <c r="AAA21" s="13"/>
      <c r="AAB21" s="13"/>
      <c r="AAC21" s="13"/>
      <c r="AAD21" s="13"/>
      <c r="AAE21" s="13"/>
      <c r="AAF21" s="13"/>
      <c r="AAG21" s="13"/>
      <c r="AAH21" s="13"/>
      <c r="AAI21" s="13"/>
      <c r="AAJ21" s="13"/>
      <c r="AAK21" s="13"/>
      <c r="AAL21" s="13"/>
      <c r="AAM21" s="13"/>
      <c r="AAN21" s="13"/>
      <c r="AAO21" s="13"/>
      <c r="AAP21" s="13"/>
      <c r="AAQ21" s="13"/>
      <c r="AAR21" s="13"/>
      <c r="AAS21" s="13"/>
      <c r="AAT21" s="13"/>
      <c r="AAU21" s="13"/>
      <c r="AAV21" s="13"/>
      <c r="AAW21" s="13"/>
      <c r="AAX21" s="13"/>
      <c r="AAY21" s="13"/>
      <c r="AAZ21" s="13"/>
      <c r="ABA21" s="13"/>
      <c r="ABB21" s="13"/>
      <c r="ABC21" s="13"/>
      <c r="ABD21" s="13"/>
      <c r="ABE21" s="13"/>
      <c r="ABF21" s="13"/>
      <c r="ABG21" s="13"/>
      <c r="ABH21" s="13"/>
      <c r="ABI21" s="13"/>
      <c r="ABJ21" s="13"/>
      <c r="ABK21" s="13"/>
      <c r="ABL21" s="13"/>
      <c r="ABM21" s="13"/>
      <c r="ABN21" s="13"/>
      <c r="ABO21" s="13"/>
      <c r="ABP21" s="13"/>
      <c r="ABQ21" s="13"/>
      <c r="ABR21" s="13"/>
      <c r="ABS21" s="13"/>
      <c r="ABT21" s="13"/>
      <c r="ABU21" s="13"/>
      <c r="ABV21" s="13"/>
      <c r="ABW21" s="13"/>
      <c r="ABX21" s="13"/>
      <c r="ABY21" s="13"/>
      <c r="ABZ21" s="13"/>
      <c r="ACA21" s="13"/>
      <c r="ACB21" s="13"/>
      <c r="ACC21" s="13"/>
      <c r="ACD21" s="13"/>
      <c r="ACE21" s="13"/>
      <c r="ACF21" s="13"/>
      <c r="ACG21" s="13"/>
      <c r="ACH21" s="13"/>
      <c r="ACI21" s="13"/>
      <c r="ACJ21" s="13"/>
      <c r="ACK21" s="13"/>
      <c r="ACL21" s="13"/>
      <c r="ACM21" s="13"/>
      <c r="ACN21" s="13"/>
      <c r="ACO21" s="13"/>
      <c r="ACP21" s="13"/>
      <c r="ACQ21" s="13"/>
      <c r="ACR21" s="13"/>
      <c r="ACS21" s="13"/>
      <c r="ACT21" s="13"/>
      <c r="ACU21" s="13"/>
      <c r="ACV21" s="13"/>
      <c r="ACW21" s="13"/>
      <c r="ACX21" s="13"/>
      <c r="ACY21" s="13"/>
      <c r="ACZ21" s="13"/>
      <c r="ADA21" s="13"/>
      <c r="ADB21" s="13"/>
      <c r="ADC21" s="13"/>
      <c r="ADD21" s="13"/>
      <c r="ADE21" s="13"/>
      <c r="ADF21" s="13"/>
      <c r="ADG21" s="13"/>
      <c r="ADH21" s="13"/>
      <c r="ADI21" s="13"/>
      <c r="ADJ21" s="13"/>
      <c r="ADK21" s="13"/>
      <c r="ADL21" s="13"/>
      <c r="ADM21" s="13"/>
      <c r="ADN21" s="13"/>
      <c r="ADO21" s="13"/>
      <c r="ADP21" s="13"/>
      <c r="ADQ21" s="13"/>
      <c r="ADR21" s="13"/>
      <c r="ADS21" s="13"/>
      <c r="ADT21" s="13"/>
      <c r="ADU21" s="13"/>
      <c r="ADV21" s="13"/>
      <c r="ADW21" s="13"/>
      <c r="ADX21" s="13"/>
      <c r="ADY21" s="13"/>
      <c r="ADZ21" s="13"/>
      <c r="AEA21" s="13"/>
      <c r="AEB21" s="13"/>
      <c r="AEC21" s="13"/>
      <c r="AED21" s="13"/>
      <c r="AEE21" s="13"/>
      <c r="AEF21" s="13"/>
      <c r="AEG21" s="13"/>
      <c r="AEH21" s="13"/>
      <c r="AEI21" s="13"/>
      <c r="AEJ21" s="13"/>
      <c r="AEK21" s="13"/>
      <c r="AEL21" s="13"/>
      <c r="AEM21" s="13"/>
      <c r="AEN21" s="13"/>
      <c r="AEO21" s="13"/>
      <c r="AEP21" s="13"/>
      <c r="AEQ21" s="13"/>
      <c r="AER21" s="13"/>
      <c r="AES21" s="13"/>
      <c r="AET21" s="13"/>
      <c r="AEU21" s="13"/>
      <c r="AEV21" s="13"/>
      <c r="AEW21" s="13"/>
      <c r="AEX21" s="13"/>
      <c r="AEY21" s="13"/>
      <c r="AEZ21" s="13"/>
      <c r="AFA21" s="13"/>
      <c r="AFB21" s="13"/>
      <c r="AFC21" s="13"/>
      <c r="AFD21" s="13"/>
      <c r="AFE21" s="13"/>
      <c r="AFF21" s="13"/>
      <c r="AFG21" s="13"/>
      <c r="AFH21" s="13"/>
      <c r="AFI21" s="13"/>
      <c r="AFJ21" s="13"/>
      <c r="AFK21" s="13"/>
      <c r="AFL21" s="13"/>
      <c r="AFM21" s="13"/>
      <c r="AFN21" s="13"/>
      <c r="AFO21" s="13"/>
      <c r="AFP21" s="13"/>
      <c r="AFQ21" s="13"/>
      <c r="AFR21" s="13"/>
      <c r="AFS21" s="13"/>
      <c r="AFT21" s="13"/>
      <c r="AFU21" s="13"/>
      <c r="AFV21" s="13"/>
      <c r="AFW21" s="13"/>
      <c r="AFX21" s="13"/>
      <c r="AFY21" s="13"/>
      <c r="AFZ21" s="13"/>
      <c r="AGA21" s="13"/>
      <c r="AGB21" s="13"/>
      <c r="AGC21" s="13"/>
      <c r="AGD21" s="13"/>
      <c r="AGE21" s="13"/>
      <c r="AGF21" s="13"/>
      <c r="AGG21" s="13"/>
      <c r="AGH21" s="13"/>
      <c r="AGI21" s="13"/>
      <c r="AGJ21" s="13"/>
      <c r="AGK21" s="13"/>
      <c r="AGL21" s="13"/>
      <c r="AGM21" s="13"/>
      <c r="AGN21" s="13"/>
      <c r="AGO21" s="13"/>
      <c r="AGP21" s="13"/>
      <c r="AGQ21" s="13"/>
      <c r="AGR21" s="13"/>
      <c r="AGS21" s="13"/>
      <c r="AGT21" s="13"/>
      <c r="AGU21" s="13"/>
      <c r="AGV21" s="13"/>
      <c r="AGW21" s="13"/>
      <c r="AGX21" s="13"/>
      <c r="AGY21" s="13"/>
      <c r="AGZ21" s="13"/>
      <c r="AHA21" s="13"/>
      <c r="AHB21" s="13"/>
      <c r="AHC21" s="13"/>
      <c r="AHD21" s="13"/>
      <c r="AHE21" s="13"/>
      <c r="AHF21" s="13"/>
      <c r="AHG21" s="13"/>
      <c r="AHH21" s="13"/>
      <c r="AHI21" s="13"/>
      <c r="AHJ21" s="13"/>
      <c r="AHK21" s="13"/>
      <c r="AHL21" s="13"/>
      <c r="AHM21" s="13"/>
      <c r="AHN21" s="13"/>
      <c r="AHO21" s="13"/>
      <c r="AHP21" s="13"/>
      <c r="AHQ21" s="13"/>
      <c r="AHR21" s="13"/>
      <c r="AHS21" s="13"/>
      <c r="AHT21" s="13"/>
      <c r="AHU21" s="13"/>
      <c r="AHV21" s="13"/>
      <c r="AHW21" s="13"/>
      <c r="AHX21" s="13"/>
      <c r="AHY21" s="13"/>
      <c r="AHZ21" s="13"/>
      <c r="AIA21" s="13"/>
      <c r="AIB21" s="13"/>
      <c r="AIC21" s="13"/>
      <c r="AID21" s="13"/>
      <c r="AIE21" s="13"/>
      <c r="AIF21" s="13"/>
      <c r="AIG21" s="13"/>
      <c r="AIH21" s="13"/>
      <c r="AII21" s="13"/>
      <c r="AIJ21" s="13"/>
      <c r="AIK21" s="13"/>
      <c r="AIL21" s="13"/>
      <c r="AIM21" s="13"/>
      <c r="AIN21" s="13"/>
      <c r="AIO21" s="13"/>
      <c r="AIP21" s="13"/>
      <c r="AIQ21" s="13"/>
      <c r="AIR21" s="13"/>
      <c r="AIS21" s="13"/>
      <c r="AIT21" s="13"/>
      <c r="AIU21" s="13"/>
      <c r="AIV21" s="13"/>
      <c r="AIW21" s="13"/>
      <c r="AIX21" s="13"/>
      <c r="AIY21" s="13"/>
      <c r="AIZ21" s="13"/>
      <c r="AJA21" s="13"/>
      <c r="AJB21" s="13"/>
      <c r="AJC21" s="13"/>
      <c r="AJD21" s="13"/>
      <c r="AJE21" s="13"/>
      <c r="AJF21" s="13"/>
      <c r="AJG21" s="13"/>
      <c r="AJH21" s="13"/>
      <c r="AJI21" s="13"/>
      <c r="AJJ21" s="13"/>
      <c r="AJK21" s="13"/>
      <c r="AJL21" s="13"/>
      <c r="AJM21" s="13"/>
      <c r="AJN21" s="13"/>
      <c r="AJO21" s="13"/>
      <c r="AJP21" s="13"/>
      <c r="AJQ21" s="13"/>
      <c r="AJR21" s="13"/>
      <c r="AJS21" s="13"/>
      <c r="AJT21" s="13"/>
    </row>
    <row r="22" spans="1:956" s="2" customFormat="1" ht="270.75" hidden="1" customHeight="1" x14ac:dyDescent="0.25">
      <c r="A22" s="102" t="s">
        <v>129</v>
      </c>
      <c r="B22" s="88" t="s">
        <v>241</v>
      </c>
      <c r="C22" s="27" t="s">
        <v>320</v>
      </c>
      <c r="D22" s="28" t="s">
        <v>37</v>
      </c>
      <c r="E22" s="28" t="s">
        <v>33</v>
      </c>
      <c r="F22" s="35" t="s">
        <v>321</v>
      </c>
      <c r="G22" s="28" t="s">
        <v>25</v>
      </c>
      <c r="H22" s="52" t="s">
        <v>166</v>
      </c>
      <c r="I22" s="28" t="s">
        <v>42</v>
      </c>
      <c r="J22" s="27" t="s">
        <v>322</v>
      </c>
      <c r="K22" s="24" t="s">
        <v>242</v>
      </c>
      <c r="L22" s="24" t="s">
        <v>72</v>
      </c>
      <c r="M22" s="27" t="s">
        <v>244</v>
      </c>
      <c r="N22" s="24" t="s">
        <v>58</v>
      </c>
      <c r="O22" s="112">
        <v>0.66</v>
      </c>
      <c r="P22" s="111" t="s">
        <v>323</v>
      </c>
      <c r="Q22" s="64" t="s">
        <v>298</v>
      </c>
      <c r="R22" s="77"/>
      <c r="S22" s="64" t="s">
        <v>299</v>
      </c>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c r="IX22" s="13"/>
      <c r="IY22" s="13"/>
      <c r="IZ22" s="13"/>
      <c r="JA22" s="13"/>
      <c r="JB22" s="13"/>
      <c r="JC22" s="13"/>
      <c r="JD22" s="13"/>
      <c r="JE22" s="13"/>
      <c r="JF22" s="13"/>
      <c r="JG22" s="13"/>
      <c r="JH22" s="13"/>
      <c r="JI22" s="13"/>
      <c r="JJ22" s="13"/>
      <c r="JK22" s="13"/>
      <c r="JL22" s="13"/>
      <c r="JM22" s="13"/>
      <c r="JN22" s="13"/>
      <c r="JO22" s="13"/>
      <c r="JP22" s="13"/>
      <c r="JQ22" s="13"/>
      <c r="JR22" s="13"/>
      <c r="JS22" s="13"/>
      <c r="JT22" s="13"/>
      <c r="JU22" s="13"/>
      <c r="JV22" s="13"/>
      <c r="JW22" s="13"/>
      <c r="JX22" s="13"/>
      <c r="JY22" s="13"/>
      <c r="JZ22" s="13"/>
      <c r="KA22" s="13"/>
      <c r="KB22" s="13"/>
      <c r="KC22" s="13"/>
      <c r="KD22" s="13"/>
      <c r="KE22" s="13"/>
      <c r="KF22" s="13"/>
      <c r="KG22" s="13"/>
      <c r="KH22" s="13"/>
      <c r="KI22" s="13"/>
      <c r="KJ22" s="13"/>
      <c r="KK22" s="13"/>
      <c r="KL22" s="13"/>
      <c r="KM22" s="13"/>
      <c r="KN22" s="13"/>
      <c r="KO22" s="13"/>
      <c r="KP22" s="13"/>
      <c r="KQ22" s="13"/>
      <c r="KR22" s="13"/>
      <c r="KS22" s="13"/>
      <c r="KT22" s="13"/>
      <c r="KU22" s="13"/>
      <c r="KV22" s="13"/>
      <c r="KW22" s="13"/>
      <c r="KX22" s="13"/>
      <c r="KY22" s="13"/>
      <c r="KZ22" s="13"/>
      <c r="LA22" s="13"/>
      <c r="LB22" s="13"/>
      <c r="LC22" s="13"/>
      <c r="LD22" s="13"/>
      <c r="LE22" s="13"/>
      <c r="LF22" s="13"/>
      <c r="LG22" s="13"/>
      <c r="LH22" s="13"/>
      <c r="LI22" s="13"/>
      <c r="LJ22" s="13"/>
      <c r="LK22" s="13"/>
      <c r="LL22" s="13"/>
      <c r="LM22" s="13"/>
      <c r="LN22" s="13"/>
      <c r="LO22" s="13"/>
      <c r="LP22" s="13"/>
      <c r="LQ22" s="13"/>
      <c r="LR22" s="13"/>
      <c r="LS22" s="13"/>
      <c r="LT22" s="13"/>
      <c r="LU22" s="13"/>
      <c r="LV22" s="13"/>
      <c r="LW22" s="13"/>
      <c r="LX22" s="13"/>
      <c r="LY22" s="13"/>
      <c r="LZ22" s="13"/>
      <c r="MA22" s="13"/>
      <c r="MB22" s="13"/>
      <c r="MC22" s="13"/>
      <c r="MD22" s="13"/>
      <c r="ME22" s="13"/>
      <c r="MF22" s="13"/>
      <c r="MG22" s="13"/>
      <c r="MH22" s="13"/>
      <c r="MI22" s="13"/>
      <c r="MJ22" s="13"/>
      <c r="MK22" s="13"/>
      <c r="ML22" s="13"/>
      <c r="MM22" s="13"/>
      <c r="MN22" s="13"/>
      <c r="MO22" s="13"/>
      <c r="MP22" s="13"/>
      <c r="MQ22" s="13"/>
      <c r="MR22" s="13"/>
      <c r="MS22" s="13"/>
      <c r="MT22" s="13"/>
      <c r="MU22" s="13"/>
      <c r="MV22" s="13"/>
      <c r="MW22" s="13"/>
      <c r="MX22" s="13"/>
      <c r="MY22" s="13"/>
      <c r="MZ22" s="13"/>
      <c r="NA22" s="13"/>
      <c r="NB22" s="13"/>
      <c r="NC22" s="13"/>
      <c r="ND22" s="13"/>
      <c r="NE22" s="13"/>
      <c r="NF22" s="13"/>
      <c r="NG22" s="13"/>
      <c r="NH22" s="13"/>
      <c r="NI22" s="13"/>
      <c r="NJ22" s="13"/>
      <c r="NK22" s="13"/>
      <c r="NL22" s="13"/>
      <c r="NM22" s="13"/>
      <c r="NN22" s="13"/>
      <c r="NO22" s="13"/>
      <c r="NP22" s="13"/>
      <c r="NQ22" s="13"/>
      <c r="NR22" s="13"/>
      <c r="NS22" s="13"/>
      <c r="NT22" s="13"/>
      <c r="NU22" s="13"/>
      <c r="NV22" s="13"/>
      <c r="NW22" s="13"/>
      <c r="NX22" s="13"/>
      <c r="NY22" s="13"/>
      <c r="NZ22" s="13"/>
      <c r="OA22" s="13"/>
      <c r="OB22" s="13"/>
      <c r="OC22" s="13"/>
      <c r="OD22" s="13"/>
      <c r="OE22" s="13"/>
      <c r="OF22" s="13"/>
      <c r="OG22" s="13"/>
      <c r="OH22" s="13"/>
      <c r="OI22" s="13"/>
      <c r="OJ22" s="13"/>
      <c r="OK22" s="13"/>
      <c r="OL22" s="13"/>
      <c r="OM22" s="13"/>
      <c r="ON22" s="13"/>
      <c r="OO22" s="13"/>
      <c r="OP22" s="13"/>
      <c r="OQ22" s="13"/>
      <c r="OR22" s="13"/>
      <c r="OS22" s="13"/>
      <c r="OT22" s="13"/>
      <c r="OU22" s="13"/>
      <c r="OV22" s="13"/>
      <c r="OW22" s="13"/>
      <c r="OX22" s="13"/>
      <c r="OY22" s="13"/>
      <c r="OZ22" s="13"/>
      <c r="PA22" s="13"/>
      <c r="PB22" s="13"/>
      <c r="PC22" s="13"/>
      <c r="PD22" s="13"/>
      <c r="PE22" s="13"/>
      <c r="PF22" s="13"/>
      <c r="PG22" s="13"/>
      <c r="PH22" s="13"/>
      <c r="PI22" s="13"/>
      <c r="PJ22" s="13"/>
      <c r="PK22" s="13"/>
      <c r="PL22" s="13"/>
      <c r="PM22" s="13"/>
      <c r="PN22" s="13"/>
      <c r="PO22" s="13"/>
      <c r="PP22" s="13"/>
      <c r="PQ22" s="13"/>
      <c r="PR22" s="13"/>
      <c r="PS22" s="13"/>
      <c r="PT22" s="13"/>
      <c r="PU22" s="13"/>
      <c r="PV22" s="13"/>
      <c r="PW22" s="13"/>
      <c r="PX22" s="13"/>
      <c r="PY22" s="13"/>
      <c r="PZ22" s="13"/>
      <c r="QA22" s="13"/>
      <c r="QB22" s="13"/>
      <c r="QC22" s="13"/>
      <c r="QD22" s="13"/>
      <c r="QE22" s="13"/>
      <c r="QF22" s="13"/>
      <c r="QG22" s="13"/>
      <c r="QH22" s="13"/>
      <c r="QI22" s="13"/>
      <c r="QJ22" s="13"/>
      <c r="QK22" s="13"/>
      <c r="QL22" s="13"/>
      <c r="QM22" s="13"/>
      <c r="QN22" s="13"/>
      <c r="QO22" s="13"/>
      <c r="QP22" s="13"/>
      <c r="QQ22" s="13"/>
      <c r="QR22" s="13"/>
      <c r="QS22" s="13"/>
      <c r="QT22" s="13"/>
      <c r="QU22" s="13"/>
      <c r="QV22" s="13"/>
      <c r="QW22" s="13"/>
      <c r="QX22" s="13"/>
      <c r="QY22" s="13"/>
      <c r="QZ22" s="13"/>
      <c r="RA22" s="13"/>
      <c r="RB22" s="13"/>
      <c r="RC22" s="13"/>
      <c r="RD22" s="13"/>
      <c r="RE22" s="13"/>
      <c r="RF22" s="13"/>
      <c r="RG22" s="13"/>
      <c r="RH22" s="13"/>
      <c r="RI22" s="13"/>
      <c r="RJ22" s="13"/>
      <c r="RK22" s="13"/>
      <c r="RL22" s="13"/>
      <c r="RM22" s="13"/>
      <c r="RN22" s="13"/>
      <c r="RO22" s="13"/>
      <c r="RP22" s="13"/>
      <c r="RQ22" s="13"/>
      <c r="RR22" s="13"/>
      <c r="RS22" s="13"/>
      <c r="RT22" s="13"/>
      <c r="RU22" s="13"/>
      <c r="RV22" s="13"/>
      <c r="RW22" s="13"/>
      <c r="RX22" s="13"/>
      <c r="RY22" s="13"/>
      <c r="RZ22" s="13"/>
      <c r="SA22" s="13"/>
      <c r="SB22" s="13"/>
      <c r="SC22" s="13"/>
      <c r="SD22" s="13"/>
      <c r="SE22" s="13"/>
      <c r="SF22" s="13"/>
      <c r="SG22" s="13"/>
      <c r="SH22" s="13"/>
      <c r="SI22" s="13"/>
      <c r="SJ22" s="13"/>
      <c r="SK22" s="13"/>
      <c r="SL22" s="13"/>
      <c r="SM22" s="13"/>
      <c r="SN22" s="13"/>
      <c r="SO22" s="13"/>
      <c r="SP22" s="13"/>
      <c r="SQ22" s="13"/>
      <c r="SR22" s="13"/>
      <c r="SS22" s="13"/>
      <c r="ST22" s="13"/>
      <c r="SU22" s="13"/>
      <c r="SV22" s="13"/>
      <c r="SW22" s="13"/>
      <c r="SX22" s="13"/>
      <c r="SY22" s="13"/>
      <c r="SZ22" s="13"/>
      <c r="TA22" s="13"/>
      <c r="TB22" s="13"/>
      <c r="TC22" s="13"/>
      <c r="TD22" s="13"/>
      <c r="TE22" s="13"/>
      <c r="TF22" s="13"/>
      <c r="TG22" s="13"/>
      <c r="TH22" s="13"/>
      <c r="TI22" s="13"/>
      <c r="TJ22" s="13"/>
      <c r="TK22" s="13"/>
      <c r="TL22" s="13"/>
      <c r="TM22" s="13"/>
      <c r="TN22" s="13"/>
      <c r="TO22" s="13"/>
      <c r="TP22" s="13"/>
      <c r="TQ22" s="13"/>
      <c r="TR22" s="13"/>
      <c r="TS22" s="13"/>
      <c r="TT22" s="13"/>
      <c r="TU22" s="13"/>
      <c r="TV22" s="13"/>
      <c r="TW22" s="13"/>
      <c r="TX22" s="13"/>
      <c r="TY22" s="13"/>
      <c r="TZ22" s="13"/>
      <c r="UA22" s="13"/>
      <c r="UB22" s="13"/>
      <c r="UC22" s="13"/>
      <c r="UD22" s="13"/>
      <c r="UE22" s="13"/>
      <c r="UF22" s="13"/>
      <c r="UG22" s="13"/>
      <c r="UH22" s="13"/>
      <c r="UI22" s="13"/>
      <c r="UJ22" s="13"/>
      <c r="UK22" s="13"/>
      <c r="UL22" s="13"/>
      <c r="UM22" s="13"/>
      <c r="UN22" s="13"/>
      <c r="UO22" s="13"/>
      <c r="UP22" s="13"/>
      <c r="UQ22" s="13"/>
      <c r="UR22" s="13"/>
      <c r="US22" s="13"/>
      <c r="UT22" s="13"/>
      <c r="UU22" s="13"/>
      <c r="UV22" s="13"/>
      <c r="UW22" s="13"/>
      <c r="UX22" s="13"/>
      <c r="UY22" s="13"/>
      <c r="UZ22" s="13"/>
      <c r="VA22" s="13"/>
      <c r="VB22" s="13"/>
      <c r="VC22" s="13"/>
      <c r="VD22" s="13"/>
      <c r="VE22" s="13"/>
      <c r="VF22" s="13"/>
      <c r="VG22" s="13"/>
      <c r="VH22" s="13"/>
      <c r="VI22" s="13"/>
      <c r="VJ22" s="13"/>
      <c r="VK22" s="13"/>
      <c r="VL22" s="13"/>
      <c r="VM22" s="13"/>
      <c r="VN22" s="13"/>
      <c r="VO22" s="13"/>
      <c r="VP22" s="13"/>
      <c r="VQ22" s="13"/>
      <c r="VR22" s="13"/>
      <c r="VS22" s="13"/>
      <c r="VT22" s="13"/>
      <c r="VU22" s="13"/>
      <c r="VV22" s="13"/>
      <c r="VW22" s="13"/>
      <c r="VX22" s="13"/>
      <c r="VY22" s="13"/>
      <c r="VZ22" s="13"/>
      <c r="WA22" s="13"/>
      <c r="WB22" s="13"/>
      <c r="WC22" s="13"/>
      <c r="WD22" s="13"/>
      <c r="WE22" s="13"/>
      <c r="WF22" s="13"/>
      <c r="WG22" s="13"/>
      <c r="WH22" s="13"/>
      <c r="WI22" s="13"/>
      <c r="WJ22" s="13"/>
      <c r="WK22" s="13"/>
      <c r="WL22" s="13"/>
      <c r="WM22" s="13"/>
      <c r="WN22" s="13"/>
      <c r="WO22" s="13"/>
      <c r="WP22" s="13"/>
      <c r="WQ22" s="13"/>
      <c r="WR22" s="13"/>
      <c r="WS22" s="13"/>
      <c r="WT22" s="13"/>
      <c r="WU22" s="13"/>
      <c r="WV22" s="13"/>
      <c r="WW22" s="13"/>
      <c r="WX22" s="13"/>
      <c r="WY22" s="13"/>
      <c r="WZ22" s="13"/>
      <c r="XA22" s="13"/>
      <c r="XB22" s="13"/>
      <c r="XC22" s="13"/>
      <c r="XD22" s="13"/>
      <c r="XE22" s="13"/>
      <c r="XF22" s="13"/>
      <c r="XG22" s="13"/>
      <c r="XH22" s="13"/>
      <c r="XI22" s="13"/>
      <c r="XJ22" s="13"/>
      <c r="XK22" s="13"/>
      <c r="XL22" s="13"/>
      <c r="XM22" s="13"/>
      <c r="XN22" s="13"/>
      <c r="XO22" s="13"/>
      <c r="XP22" s="13"/>
      <c r="XQ22" s="13"/>
      <c r="XR22" s="13"/>
      <c r="XS22" s="13"/>
      <c r="XT22" s="13"/>
      <c r="XU22" s="13"/>
      <c r="XV22" s="13"/>
      <c r="XW22" s="13"/>
      <c r="XX22" s="13"/>
      <c r="XY22" s="13"/>
      <c r="XZ22" s="13"/>
      <c r="YA22" s="13"/>
      <c r="YB22" s="13"/>
      <c r="YC22" s="13"/>
      <c r="YD22" s="13"/>
      <c r="YE22" s="13"/>
      <c r="YF22" s="13"/>
      <c r="YG22" s="13"/>
      <c r="YH22" s="13"/>
      <c r="YI22" s="13"/>
      <c r="YJ22" s="13"/>
      <c r="YK22" s="13"/>
      <c r="YL22" s="13"/>
      <c r="YM22" s="13"/>
      <c r="YN22" s="13"/>
      <c r="YO22" s="13"/>
      <c r="YP22" s="13"/>
      <c r="YQ22" s="13"/>
      <c r="YR22" s="13"/>
      <c r="YS22" s="13"/>
      <c r="YT22" s="13"/>
      <c r="YU22" s="13"/>
      <c r="YV22" s="13"/>
      <c r="YW22" s="13"/>
      <c r="YX22" s="13"/>
      <c r="YY22" s="13"/>
      <c r="YZ22" s="13"/>
      <c r="ZA22" s="13"/>
      <c r="ZB22" s="13"/>
      <c r="ZC22" s="13"/>
      <c r="ZD22" s="13"/>
      <c r="ZE22" s="13"/>
      <c r="ZF22" s="13"/>
      <c r="ZG22" s="13"/>
      <c r="ZH22" s="13"/>
      <c r="ZI22" s="13"/>
      <c r="ZJ22" s="13"/>
      <c r="ZK22" s="13"/>
      <c r="ZL22" s="13"/>
      <c r="ZM22" s="13"/>
      <c r="ZN22" s="13"/>
      <c r="ZO22" s="13"/>
      <c r="ZP22" s="13"/>
      <c r="ZQ22" s="13"/>
      <c r="ZR22" s="13"/>
      <c r="ZS22" s="13"/>
      <c r="ZT22" s="13"/>
      <c r="ZU22" s="13"/>
      <c r="ZV22" s="13"/>
      <c r="ZW22" s="13"/>
      <c r="ZX22" s="13"/>
      <c r="ZY22" s="13"/>
      <c r="ZZ22" s="13"/>
      <c r="AAA22" s="13"/>
      <c r="AAB22" s="13"/>
      <c r="AAC22" s="13"/>
      <c r="AAD22" s="13"/>
      <c r="AAE22" s="13"/>
      <c r="AAF22" s="13"/>
      <c r="AAG22" s="13"/>
      <c r="AAH22" s="13"/>
      <c r="AAI22" s="13"/>
      <c r="AAJ22" s="13"/>
      <c r="AAK22" s="13"/>
      <c r="AAL22" s="13"/>
      <c r="AAM22" s="13"/>
      <c r="AAN22" s="13"/>
      <c r="AAO22" s="13"/>
      <c r="AAP22" s="13"/>
      <c r="AAQ22" s="13"/>
      <c r="AAR22" s="13"/>
      <c r="AAS22" s="13"/>
      <c r="AAT22" s="13"/>
      <c r="AAU22" s="13"/>
      <c r="AAV22" s="13"/>
      <c r="AAW22" s="13"/>
      <c r="AAX22" s="13"/>
      <c r="AAY22" s="13"/>
      <c r="AAZ22" s="13"/>
      <c r="ABA22" s="13"/>
      <c r="ABB22" s="13"/>
      <c r="ABC22" s="13"/>
      <c r="ABD22" s="13"/>
      <c r="ABE22" s="13"/>
      <c r="ABF22" s="13"/>
      <c r="ABG22" s="13"/>
      <c r="ABH22" s="13"/>
      <c r="ABI22" s="13"/>
      <c r="ABJ22" s="13"/>
      <c r="ABK22" s="13"/>
      <c r="ABL22" s="13"/>
      <c r="ABM22" s="13"/>
      <c r="ABN22" s="13"/>
      <c r="ABO22" s="13"/>
      <c r="ABP22" s="13"/>
      <c r="ABQ22" s="13"/>
      <c r="ABR22" s="13"/>
      <c r="ABS22" s="13"/>
      <c r="ABT22" s="13"/>
      <c r="ABU22" s="13"/>
      <c r="ABV22" s="13"/>
      <c r="ABW22" s="13"/>
      <c r="ABX22" s="13"/>
      <c r="ABY22" s="13"/>
      <c r="ABZ22" s="13"/>
      <c r="ACA22" s="13"/>
      <c r="ACB22" s="13"/>
      <c r="ACC22" s="13"/>
      <c r="ACD22" s="13"/>
      <c r="ACE22" s="13"/>
      <c r="ACF22" s="13"/>
      <c r="ACG22" s="13"/>
      <c r="ACH22" s="13"/>
      <c r="ACI22" s="13"/>
      <c r="ACJ22" s="13"/>
      <c r="ACK22" s="13"/>
      <c r="ACL22" s="13"/>
      <c r="ACM22" s="13"/>
      <c r="ACN22" s="13"/>
      <c r="ACO22" s="13"/>
      <c r="ACP22" s="13"/>
      <c r="ACQ22" s="13"/>
      <c r="ACR22" s="13"/>
      <c r="ACS22" s="13"/>
      <c r="ACT22" s="13"/>
      <c r="ACU22" s="13"/>
      <c r="ACV22" s="13"/>
      <c r="ACW22" s="13"/>
      <c r="ACX22" s="13"/>
      <c r="ACY22" s="13"/>
      <c r="ACZ22" s="13"/>
      <c r="ADA22" s="13"/>
      <c r="ADB22" s="13"/>
      <c r="ADC22" s="13"/>
      <c r="ADD22" s="13"/>
      <c r="ADE22" s="13"/>
      <c r="ADF22" s="13"/>
      <c r="ADG22" s="13"/>
      <c r="ADH22" s="13"/>
      <c r="ADI22" s="13"/>
      <c r="ADJ22" s="13"/>
      <c r="ADK22" s="13"/>
      <c r="ADL22" s="13"/>
      <c r="ADM22" s="13"/>
      <c r="ADN22" s="13"/>
      <c r="ADO22" s="13"/>
      <c r="ADP22" s="13"/>
      <c r="ADQ22" s="13"/>
      <c r="ADR22" s="13"/>
      <c r="ADS22" s="13"/>
      <c r="ADT22" s="13"/>
      <c r="ADU22" s="13"/>
      <c r="ADV22" s="13"/>
      <c r="ADW22" s="13"/>
      <c r="ADX22" s="13"/>
      <c r="ADY22" s="13"/>
      <c r="ADZ22" s="13"/>
      <c r="AEA22" s="13"/>
      <c r="AEB22" s="13"/>
      <c r="AEC22" s="13"/>
      <c r="AED22" s="13"/>
      <c r="AEE22" s="13"/>
      <c r="AEF22" s="13"/>
      <c r="AEG22" s="13"/>
      <c r="AEH22" s="13"/>
      <c r="AEI22" s="13"/>
      <c r="AEJ22" s="13"/>
      <c r="AEK22" s="13"/>
      <c r="AEL22" s="13"/>
      <c r="AEM22" s="13"/>
      <c r="AEN22" s="13"/>
      <c r="AEO22" s="13"/>
      <c r="AEP22" s="13"/>
      <c r="AEQ22" s="13"/>
      <c r="AER22" s="13"/>
      <c r="AES22" s="13"/>
      <c r="AET22" s="13"/>
      <c r="AEU22" s="13"/>
      <c r="AEV22" s="13"/>
      <c r="AEW22" s="13"/>
      <c r="AEX22" s="13"/>
      <c r="AEY22" s="13"/>
      <c r="AEZ22" s="13"/>
      <c r="AFA22" s="13"/>
      <c r="AFB22" s="13"/>
      <c r="AFC22" s="13"/>
      <c r="AFD22" s="13"/>
      <c r="AFE22" s="13"/>
      <c r="AFF22" s="13"/>
      <c r="AFG22" s="13"/>
      <c r="AFH22" s="13"/>
      <c r="AFI22" s="13"/>
      <c r="AFJ22" s="13"/>
      <c r="AFK22" s="13"/>
      <c r="AFL22" s="13"/>
      <c r="AFM22" s="13"/>
      <c r="AFN22" s="13"/>
      <c r="AFO22" s="13"/>
      <c r="AFP22" s="13"/>
      <c r="AFQ22" s="13"/>
      <c r="AFR22" s="13"/>
      <c r="AFS22" s="13"/>
      <c r="AFT22" s="13"/>
      <c r="AFU22" s="13"/>
      <c r="AFV22" s="13"/>
      <c r="AFW22" s="13"/>
      <c r="AFX22" s="13"/>
      <c r="AFY22" s="13"/>
      <c r="AFZ22" s="13"/>
      <c r="AGA22" s="13"/>
      <c r="AGB22" s="13"/>
      <c r="AGC22" s="13"/>
      <c r="AGD22" s="13"/>
      <c r="AGE22" s="13"/>
      <c r="AGF22" s="13"/>
      <c r="AGG22" s="13"/>
      <c r="AGH22" s="13"/>
      <c r="AGI22" s="13"/>
      <c r="AGJ22" s="13"/>
      <c r="AGK22" s="13"/>
      <c r="AGL22" s="13"/>
      <c r="AGM22" s="13"/>
      <c r="AGN22" s="13"/>
      <c r="AGO22" s="13"/>
      <c r="AGP22" s="13"/>
      <c r="AGQ22" s="13"/>
      <c r="AGR22" s="13"/>
      <c r="AGS22" s="13"/>
      <c r="AGT22" s="13"/>
      <c r="AGU22" s="13"/>
      <c r="AGV22" s="13"/>
      <c r="AGW22" s="13"/>
      <c r="AGX22" s="13"/>
      <c r="AGY22" s="13"/>
      <c r="AGZ22" s="13"/>
      <c r="AHA22" s="13"/>
      <c r="AHB22" s="13"/>
      <c r="AHC22" s="13"/>
      <c r="AHD22" s="13"/>
      <c r="AHE22" s="13"/>
      <c r="AHF22" s="13"/>
      <c r="AHG22" s="13"/>
      <c r="AHH22" s="13"/>
      <c r="AHI22" s="13"/>
      <c r="AHJ22" s="13"/>
      <c r="AHK22" s="13"/>
      <c r="AHL22" s="13"/>
      <c r="AHM22" s="13"/>
      <c r="AHN22" s="13"/>
      <c r="AHO22" s="13"/>
      <c r="AHP22" s="13"/>
      <c r="AHQ22" s="13"/>
      <c r="AHR22" s="13"/>
      <c r="AHS22" s="13"/>
      <c r="AHT22" s="13"/>
      <c r="AHU22" s="13"/>
      <c r="AHV22" s="13"/>
      <c r="AHW22" s="13"/>
      <c r="AHX22" s="13"/>
      <c r="AHY22" s="13"/>
      <c r="AHZ22" s="13"/>
      <c r="AIA22" s="13"/>
      <c r="AIB22" s="13"/>
      <c r="AIC22" s="13"/>
      <c r="AID22" s="13"/>
      <c r="AIE22" s="13"/>
      <c r="AIF22" s="13"/>
      <c r="AIG22" s="13"/>
      <c r="AIH22" s="13"/>
      <c r="AII22" s="13"/>
      <c r="AIJ22" s="13"/>
      <c r="AIK22" s="13"/>
      <c r="AIL22" s="13"/>
      <c r="AIM22" s="13"/>
      <c r="AIN22" s="13"/>
      <c r="AIO22" s="13"/>
      <c r="AIP22" s="13"/>
      <c r="AIQ22" s="13"/>
      <c r="AIR22" s="13"/>
      <c r="AIS22" s="13"/>
      <c r="AIT22" s="13"/>
      <c r="AIU22" s="13"/>
      <c r="AIV22" s="13"/>
      <c r="AIW22" s="13"/>
      <c r="AIX22" s="13"/>
      <c r="AIY22" s="13"/>
      <c r="AIZ22" s="13"/>
      <c r="AJA22" s="13"/>
      <c r="AJB22" s="13"/>
      <c r="AJC22" s="13"/>
      <c r="AJD22" s="13"/>
      <c r="AJE22" s="13"/>
      <c r="AJF22" s="13"/>
      <c r="AJG22" s="13"/>
      <c r="AJH22" s="13"/>
      <c r="AJI22" s="13"/>
      <c r="AJJ22" s="13"/>
      <c r="AJK22" s="13"/>
      <c r="AJL22" s="13"/>
      <c r="AJM22" s="13"/>
      <c r="AJN22" s="13"/>
      <c r="AJO22" s="13"/>
      <c r="AJP22" s="13"/>
      <c r="AJQ22" s="13"/>
      <c r="AJR22" s="13"/>
      <c r="AJS22" s="13"/>
      <c r="AJT22" s="13"/>
    </row>
    <row r="23" spans="1:956" s="2" customFormat="1" ht="190.9" hidden="1" customHeight="1" x14ac:dyDescent="0.25">
      <c r="A23" s="78" t="s">
        <v>130</v>
      </c>
      <c r="B23" s="92" t="s">
        <v>324</v>
      </c>
      <c r="C23" s="27" t="s">
        <v>325</v>
      </c>
      <c r="D23" s="36" t="s">
        <v>36</v>
      </c>
      <c r="E23" s="28" t="s">
        <v>33</v>
      </c>
      <c r="F23" s="35" t="s">
        <v>326</v>
      </c>
      <c r="G23" s="36" t="s">
        <v>25</v>
      </c>
      <c r="H23" s="52" t="s">
        <v>166</v>
      </c>
      <c r="I23" s="28" t="s">
        <v>42</v>
      </c>
      <c r="J23" s="32" t="s">
        <v>327</v>
      </c>
      <c r="K23" s="24" t="s">
        <v>243</v>
      </c>
      <c r="L23" s="24" t="s">
        <v>72</v>
      </c>
      <c r="M23" s="32" t="s">
        <v>245</v>
      </c>
      <c r="N23" s="24" t="s">
        <v>58</v>
      </c>
      <c r="O23" s="112">
        <v>0.66</v>
      </c>
      <c r="P23" s="111" t="s">
        <v>328</v>
      </c>
      <c r="Q23" s="64" t="s">
        <v>298</v>
      </c>
      <c r="R23" s="77"/>
      <c r="S23" s="64" t="s">
        <v>299</v>
      </c>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c r="JY23" s="13"/>
      <c r="JZ23" s="13"/>
      <c r="KA23" s="13"/>
      <c r="KB23" s="13"/>
      <c r="KC23" s="13"/>
      <c r="KD23" s="13"/>
      <c r="KE23" s="13"/>
      <c r="KF23" s="13"/>
      <c r="KG23" s="13"/>
      <c r="KH23" s="13"/>
      <c r="KI23" s="13"/>
      <c r="KJ23" s="13"/>
      <c r="KK23" s="13"/>
      <c r="KL23" s="13"/>
      <c r="KM23" s="13"/>
      <c r="KN23" s="13"/>
      <c r="KO23" s="13"/>
      <c r="KP23" s="13"/>
      <c r="KQ23" s="13"/>
      <c r="KR23" s="13"/>
      <c r="KS23" s="13"/>
      <c r="KT23" s="13"/>
      <c r="KU23" s="13"/>
      <c r="KV23" s="13"/>
      <c r="KW23" s="13"/>
      <c r="KX23" s="13"/>
      <c r="KY23" s="13"/>
      <c r="KZ23" s="13"/>
      <c r="LA23" s="13"/>
      <c r="LB23" s="13"/>
      <c r="LC23" s="13"/>
      <c r="LD23" s="13"/>
      <c r="LE23" s="13"/>
      <c r="LF23" s="13"/>
      <c r="LG23" s="13"/>
      <c r="LH23" s="13"/>
      <c r="LI23" s="13"/>
      <c r="LJ23" s="13"/>
      <c r="LK23" s="13"/>
      <c r="LL23" s="13"/>
      <c r="LM23" s="13"/>
      <c r="LN23" s="13"/>
      <c r="LO23" s="13"/>
      <c r="LP23" s="13"/>
      <c r="LQ23" s="13"/>
      <c r="LR23" s="13"/>
      <c r="LS23" s="13"/>
      <c r="LT23" s="13"/>
      <c r="LU23" s="13"/>
      <c r="LV23" s="13"/>
      <c r="LW23" s="13"/>
      <c r="LX23" s="13"/>
      <c r="LY23" s="13"/>
      <c r="LZ23" s="13"/>
      <c r="MA23" s="13"/>
      <c r="MB23" s="13"/>
      <c r="MC23" s="13"/>
      <c r="MD23" s="13"/>
      <c r="ME23" s="13"/>
      <c r="MF23" s="13"/>
      <c r="MG23" s="13"/>
      <c r="MH23" s="13"/>
      <c r="MI23" s="13"/>
      <c r="MJ23" s="13"/>
      <c r="MK23" s="13"/>
      <c r="ML23" s="13"/>
      <c r="MM23" s="13"/>
      <c r="MN23" s="13"/>
      <c r="MO23" s="13"/>
      <c r="MP23" s="13"/>
      <c r="MQ23" s="13"/>
      <c r="MR23" s="13"/>
      <c r="MS23" s="13"/>
      <c r="MT23" s="13"/>
      <c r="MU23" s="13"/>
      <c r="MV23" s="13"/>
      <c r="MW23" s="13"/>
      <c r="MX23" s="13"/>
      <c r="MY23" s="13"/>
      <c r="MZ23" s="13"/>
      <c r="NA23" s="13"/>
      <c r="NB23" s="13"/>
      <c r="NC23" s="13"/>
      <c r="ND23" s="13"/>
      <c r="NE23" s="13"/>
      <c r="NF23" s="13"/>
      <c r="NG23" s="13"/>
      <c r="NH23" s="13"/>
      <c r="NI23" s="13"/>
      <c r="NJ23" s="13"/>
      <c r="NK23" s="13"/>
      <c r="NL23" s="13"/>
      <c r="NM23" s="13"/>
      <c r="NN23" s="13"/>
      <c r="NO23" s="13"/>
      <c r="NP23" s="13"/>
      <c r="NQ23" s="13"/>
      <c r="NR23" s="13"/>
      <c r="NS23" s="13"/>
      <c r="NT23" s="13"/>
      <c r="NU23" s="13"/>
      <c r="NV23" s="13"/>
      <c r="NW23" s="13"/>
      <c r="NX23" s="13"/>
      <c r="NY23" s="13"/>
      <c r="NZ23" s="13"/>
      <c r="OA23" s="13"/>
      <c r="OB23" s="13"/>
      <c r="OC23" s="13"/>
      <c r="OD23" s="13"/>
      <c r="OE23" s="13"/>
      <c r="OF23" s="13"/>
      <c r="OG23" s="13"/>
      <c r="OH23" s="13"/>
      <c r="OI23" s="13"/>
      <c r="OJ23" s="13"/>
      <c r="OK23" s="13"/>
      <c r="OL23" s="13"/>
      <c r="OM23" s="13"/>
      <c r="ON23" s="13"/>
      <c r="OO23" s="13"/>
      <c r="OP23" s="13"/>
      <c r="OQ23" s="13"/>
      <c r="OR23" s="13"/>
      <c r="OS23" s="13"/>
      <c r="OT23" s="13"/>
      <c r="OU23" s="13"/>
      <c r="OV23" s="13"/>
      <c r="OW23" s="13"/>
      <c r="OX23" s="13"/>
      <c r="OY23" s="13"/>
      <c r="OZ23" s="13"/>
      <c r="PA23" s="13"/>
      <c r="PB23" s="13"/>
      <c r="PC23" s="13"/>
      <c r="PD23" s="13"/>
      <c r="PE23" s="13"/>
      <c r="PF23" s="13"/>
      <c r="PG23" s="13"/>
      <c r="PH23" s="13"/>
      <c r="PI23" s="13"/>
      <c r="PJ23" s="13"/>
      <c r="PK23" s="13"/>
      <c r="PL23" s="13"/>
      <c r="PM23" s="13"/>
      <c r="PN23" s="13"/>
      <c r="PO23" s="13"/>
      <c r="PP23" s="13"/>
      <c r="PQ23" s="13"/>
      <c r="PR23" s="13"/>
      <c r="PS23" s="13"/>
      <c r="PT23" s="13"/>
      <c r="PU23" s="13"/>
      <c r="PV23" s="13"/>
      <c r="PW23" s="13"/>
      <c r="PX23" s="13"/>
      <c r="PY23" s="13"/>
      <c r="PZ23" s="13"/>
      <c r="QA23" s="13"/>
      <c r="QB23" s="13"/>
      <c r="QC23" s="13"/>
      <c r="QD23" s="13"/>
      <c r="QE23" s="13"/>
      <c r="QF23" s="13"/>
      <c r="QG23" s="13"/>
      <c r="QH23" s="13"/>
      <c r="QI23" s="13"/>
      <c r="QJ23" s="13"/>
      <c r="QK23" s="13"/>
      <c r="QL23" s="13"/>
      <c r="QM23" s="13"/>
      <c r="QN23" s="13"/>
      <c r="QO23" s="13"/>
      <c r="QP23" s="13"/>
      <c r="QQ23" s="13"/>
      <c r="QR23" s="13"/>
      <c r="QS23" s="13"/>
      <c r="QT23" s="13"/>
      <c r="QU23" s="13"/>
      <c r="QV23" s="13"/>
      <c r="QW23" s="13"/>
      <c r="QX23" s="13"/>
      <c r="QY23" s="13"/>
      <c r="QZ23" s="13"/>
      <c r="RA23" s="13"/>
      <c r="RB23" s="13"/>
      <c r="RC23" s="13"/>
      <c r="RD23" s="13"/>
      <c r="RE23" s="13"/>
      <c r="RF23" s="13"/>
      <c r="RG23" s="13"/>
      <c r="RH23" s="13"/>
      <c r="RI23" s="13"/>
      <c r="RJ23" s="13"/>
      <c r="RK23" s="13"/>
      <c r="RL23" s="13"/>
      <c r="RM23" s="13"/>
      <c r="RN23" s="13"/>
      <c r="RO23" s="13"/>
      <c r="RP23" s="13"/>
      <c r="RQ23" s="13"/>
      <c r="RR23" s="13"/>
      <c r="RS23" s="13"/>
      <c r="RT23" s="13"/>
      <c r="RU23" s="13"/>
      <c r="RV23" s="13"/>
      <c r="RW23" s="13"/>
      <c r="RX23" s="13"/>
      <c r="RY23" s="13"/>
      <c r="RZ23" s="13"/>
      <c r="SA23" s="13"/>
      <c r="SB23" s="13"/>
      <c r="SC23" s="13"/>
      <c r="SD23" s="13"/>
      <c r="SE23" s="13"/>
      <c r="SF23" s="13"/>
      <c r="SG23" s="13"/>
      <c r="SH23" s="13"/>
      <c r="SI23" s="13"/>
      <c r="SJ23" s="13"/>
      <c r="SK23" s="13"/>
      <c r="SL23" s="13"/>
      <c r="SM23" s="13"/>
      <c r="SN23" s="13"/>
      <c r="SO23" s="13"/>
      <c r="SP23" s="13"/>
      <c r="SQ23" s="13"/>
      <c r="SR23" s="13"/>
      <c r="SS23" s="13"/>
      <c r="ST23" s="13"/>
      <c r="SU23" s="13"/>
      <c r="SV23" s="13"/>
      <c r="SW23" s="13"/>
      <c r="SX23" s="13"/>
      <c r="SY23" s="13"/>
      <c r="SZ23" s="13"/>
      <c r="TA23" s="13"/>
      <c r="TB23" s="13"/>
      <c r="TC23" s="13"/>
      <c r="TD23" s="13"/>
      <c r="TE23" s="13"/>
      <c r="TF23" s="13"/>
      <c r="TG23" s="13"/>
      <c r="TH23" s="13"/>
      <c r="TI23" s="13"/>
      <c r="TJ23" s="13"/>
      <c r="TK23" s="13"/>
      <c r="TL23" s="13"/>
      <c r="TM23" s="13"/>
      <c r="TN23" s="13"/>
      <c r="TO23" s="13"/>
      <c r="TP23" s="13"/>
      <c r="TQ23" s="13"/>
      <c r="TR23" s="13"/>
      <c r="TS23" s="13"/>
      <c r="TT23" s="13"/>
      <c r="TU23" s="13"/>
      <c r="TV23" s="13"/>
      <c r="TW23" s="13"/>
      <c r="TX23" s="13"/>
      <c r="TY23" s="13"/>
      <c r="TZ23" s="13"/>
      <c r="UA23" s="13"/>
      <c r="UB23" s="13"/>
      <c r="UC23" s="13"/>
      <c r="UD23" s="13"/>
      <c r="UE23" s="13"/>
      <c r="UF23" s="13"/>
      <c r="UG23" s="13"/>
      <c r="UH23" s="13"/>
      <c r="UI23" s="13"/>
      <c r="UJ23" s="13"/>
      <c r="UK23" s="13"/>
      <c r="UL23" s="13"/>
      <c r="UM23" s="13"/>
      <c r="UN23" s="13"/>
      <c r="UO23" s="13"/>
      <c r="UP23" s="13"/>
      <c r="UQ23" s="13"/>
      <c r="UR23" s="13"/>
      <c r="US23" s="13"/>
      <c r="UT23" s="13"/>
      <c r="UU23" s="13"/>
      <c r="UV23" s="13"/>
      <c r="UW23" s="13"/>
      <c r="UX23" s="13"/>
      <c r="UY23" s="13"/>
      <c r="UZ23" s="13"/>
      <c r="VA23" s="13"/>
      <c r="VB23" s="13"/>
      <c r="VC23" s="13"/>
      <c r="VD23" s="13"/>
      <c r="VE23" s="13"/>
      <c r="VF23" s="13"/>
      <c r="VG23" s="13"/>
      <c r="VH23" s="13"/>
      <c r="VI23" s="13"/>
      <c r="VJ23" s="13"/>
      <c r="VK23" s="13"/>
      <c r="VL23" s="13"/>
      <c r="VM23" s="13"/>
      <c r="VN23" s="13"/>
      <c r="VO23" s="13"/>
      <c r="VP23" s="13"/>
      <c r="VQ23" s="13"/>
      <c r="VR23" s="13"/>
      <c r="VS23" s="13"/>
      <c r="VT23" s="13"/>
      <c r="VU23" s="13"/>
      <c r="VV23" s="13"/>
      <c r="VW23" s="13"/>
      <c r="VX23" s="13"/>
      <c r="VY23" s="13"/>
      <c r="VZ23" s="13"/>
      <c r="WA23" s="13"/>
      <c r="WB23" s="13"/>
      <c r="WC23" s="13"/>
      <c r="WD23" s="13"/>
      <c r="WE23" s="13"/>
      <c r="WF23" s="13"/>
      <c r="WG23" s="13"/>
      <c r="WH23" s="13"/>
      <c r="WI23" s="13"/>
      <c r="WJ23" s="13"/>
      <c r="WK23" s="13"/>
      <c r="WL23" s="13"/>
      <c r="WM23" s="13"/>
      <c r="WN23" s="13"/>
      <c r="WO23" s="13"/>
      <c r="WP23" s="13"/>
      <c r="WQ23" s="13"/>
      <c r="WR23" s="13"/>
      <c r="WS23" s="13"/>
      <c r="WT23" s="13"/>
      <c r="WU23" s="13"/>
      <c r="WV23" s="13"/>
      <c r="WW23" s="13"/>
      <c r="WX23" s="13"/>
      <c r="WY23" s="13"/>
      <c r="WZ23" s="13"/>
      <c r="XA23" s="13"/>
      <c r="XB23" s="13"/>
      <c r="XC23" s="13"/>
      <c r="XD23" s="13"/>
      <c r="XE23" s="13"/>
      <c r="XF23" s="13"/>
      <c r="XG23" s="13"/>
      <c r="XH23" s="13"/>
      <c r="XI23" s="13"/>
      <c r="XJ23" s="13"/>
      <c r="XK23" s="13"/>
      <c r="XL23" s="13"/>
      <c r="XM23" s="13"/>
      <c r="XN23" s="13"/>
      <c r="XO23" s="13"/>
      <c r="XP23" s="13"/>
      <c r="XQ23" s="13"/>
      <c r="XR23" s="13"/>
      <c r="XS23" s="13"/>
      <c r="XT23" s="13"/>
      <c r="XU23" s="13"/>
      <c r="XV23" s="13"/>
      <c r="XW23" s="13"/>
      <c r="XX23" s="13"/>
      <c r="XY23" s="13"/>
      <c r="XZ23" s="13"/>
      <c r="YA23" s="13"/>
      <c r="YB23" s="13"/>
      <c r="YC23" s="13"/>
      <c r="YD23" s="13"/>
      <c r="YE23" s="13"/>
      <c r="YF23" s="13"/>
      <c r="YG23" s="13"/>
      <c r="YH23" s="13"/>
      <c r="YI23" s="13"/>
      <c r="YJ23" s="13"/>
      <c r="YK23" s="13"/>
      <c r="YL23" s="13"/>
      <c r="YM23" s="13"/>
      <c r="YN23" s="13"/>
      <c r="YO23" s="13"/>
      <c r="YP23" s="13"/>
      <c r="YQ23" s="13"/>
      <c r="YR23" s="13"/>
      <c r="YS23" s="13"/>
      <c r="YT23" s="13"/>
      <c r="YU23" s="13"/>
      <c r="YV23" s="13"/>
      <c r="YW23" s="13"/>
      <c r="YX23" s="13"/>
      <c r="YY23" s="13"/>
      <c r="YZ23" s="13"/>
      <c r="ZA23" s="13"/>
      <c r="ZB23" s="13"/>
      <c r="ZC23" s="13"/>
      <c r="ZD23" s="13"/>
      <c r="ZE23" s="13"/>
      <c r="ZF23" s="13"/>
      <c r="ZG23" s="13"/>
      <c r="ZH23" s="13"/>
      <c r="ZI23" s="13"/>
      <c r="ZJ23" s="13"/>
      <c r="ZK23" s="13"/>
      <c r="ZL23" s="13"/>
      <c r="ZM23" s="13"/>
      <c r="ZN23" s="13"/>
      <c r="ZO23" s="13"/>
      <c r="ZP23" s="13"/>
      <c r="ZQ23" s="13"/>
      <c r="ZR23" s="13"/>
      <c r="ZS23" s="13"/>
      <c r="ZT23" s="13"/>
      <c r="ZU23" s="13"/>
      <c r="ZV23" s="13"/>
      <c r="ZW23" s="13"/>
      <c r="ZX23" s="13"/>
      <c r="ZY23" s="13"/>
      <c r="ZZ23" s="13"/>
      <c r="AAA23" s="13"/>
      <c r="AAB23" s="13"/>
      <c r="AAC23" s="13"/>
      <c r="AAD23" s="13"/>
      <c r="AAE23" s="13"/>
      <c r="AAF23" s="13"/>
      <c r="AAG23" s="13"/>
      <c r="AAH23" s="13"/>
      <c r="AAI23" s="13"/>
      <c r="AAJ23" s="13"/>
      <c r="AAK23" s="13"/>
      <c r="AAL23" s="13"/>
      <c r="AAM23" s="13"/>
      <c r="AAN23" s="13"/>
      <c r="AAO23" s="13"/>
      <c r="AAP23" s="13"/>
      <c r="AAQ23" s="13"/>
      <c r="AAR23" s="13"/>
      <c r="AAS23" s="13"/>
      <c r="AAT23" s="13"/>
      <c r="AAU23" s="13"/>
      <c r="AAV23" s="13"/>
      <c r="AAW23" s="13"/>
      <c r="AAX23" s="13"/>
      <c r="AAY23" s="13"/>
      <c r="AAZ23" s="13"/>
      <c r="ABA23" s="13"/>
      <c r="ABB23" s="13"/>
      <c r="ABC23" s="13"/>
      <c r="ABD23" s="13"/>
      <c r="ABE23" s="13"/>
      <c r="ABF23" s="13"/>
      <c r="ABG23" s="13"/>
      <c r="ABH23" s="13"/>
      <c r="ABI23" s="13"/>
      <c r="ABJ23" s="13"/>
      <c r="ABK23" s="13"/>
      <c r="ABL23" s="13"/>
      <c r="ABM23" s="13"/>
      <c r="ABN23" s="13"/>
      <c r="ABO23" s="13"/>
      <c r="ABP23" s="13"/>
      <c r="ABQ23" s="13"/>
      <c r="ABR23" s="13"/>
      <c r="ABS23" s="13"/>
      <c r="ABT23" s="13"/>
      <c r="ABU23" s="13"/>
      <c r="ABV23" s="13"/>
      <c r="ABW23" s="13"/>
      <c r="ABX23" s="13"/>
      <c r="ABY23" s="13"/>
      <c r="ABZ23" s="13"/>
      <c r="ACA23" s="13"/>
      <c r="ACB23" s="13"/>
      <c r="ACC23" s="13"/>
      <c r="ACD23" s="13"/>
      <c r="ACE23" s="13"/>
      <c r="ACF23" s="13"/>
      <c r="ACG23" s="13"/>
      <c r="ACH23" s="13"/>
      <c r="ACI23" s="13"/>
      <c r="ACJ23" s="13"/>
      <c r="ACK23" s="13"/>
      <c r="ACL23" s="13"/>
      <c r="ACM23" s="13"/>
      <c r="ACN23" s="13"/>
      <c r="ACO23" s="13"/>
      <c r="ACP23" s="13"/>
      <c r="ACQ23" s="13"/>
      <c r="ACR23" s="13"/>
      <c r="ACS23" s="13"/>
      <c r="ACT23" s="13"/>
      <c r="ACU23" s="13"/>
      <c r="ACV23" s="13"/>
      <c r="ACW23" s="13"/>
      <c r="ACX23" s="13"/>
      <c r="ACY23" s="13"/>
      <c r="ACZ23" s="13"/>
      <c r="ADA23" s="13"/>
      <c r="ADB23" s="13"/>
      <c r="ADC23" s="13"/>
      <c r="ADD23" s="13"/>
      <c r="ADE23" s="13"/>
      <c r="ADF23" s="13"/>
      <c r="ADG23" s="13"/>
      <c r="ADH23" s="13"/>
      <c r="ADI23" s="13"/>
      <c r="ADJ23" s="13"/>
      <c r="ADK23" s="13"/>
      <c r="ADL23" s="13"/>
      <c r="ADM23" s="13"/>
      <c r="ADN23" s="13"/>
      <c r="ADO23" s="13"/>
      <c r="ADP23" s="13"/>
      <c r="ADQ23" s="13"/>
      <c r="ADR23" s="13"/>
      <c r="ADS23" s="13"/>
      <c r="ADT23" s="13"/>
      <c r="ADU23" s="13"/>
      <c r="ADV23" s="13"/>
      <c r="ADW23" s="13"/>
      <c r="ADX23" s="13"/>
      <c r="ADY23" s="13"/>
      <c r="ADZ23" s="13"/>
      <c r="AEA23" s="13"/>
      <c r="AEB23" s="13"/>
      <c r="AEC23" s="13"/>
      <c r="AED23" s="13"/>
      <c r="AEE23" s="13"/>
      <c r="AEF23" s="13"/>
      <c r="AEG23" s="13"/>
      <c r="AEH23" s="13"/>
      <c r="AEI23" s="13"/>
      <c r="AEJ23" s="13"/>
      <c r="AEK23" s="13"/>
      <c r="AEL23" s="13"/>
      <c r="AEM23" s="13"/>
      <c r="AEN23" s="13"/>
      <c r="AEO23" s="13"/>
      <c r="AEP23" s="13"/>
      <c r="AEQ23" s="13"/>
      <c r="AER23" s="13"/>
      <c r="AES23" s="13"/>
      <c r="AET23" s="13"/>
      <c r="AEU23" s="13"/>
      <c r="AEV23" s="13"/>
      <c r="AEW23" s="13"/>
      <c r="AEX23" s="13"/>
      <c r="AEY23" s="13"/>
      <c r="AEZ23" s="13"/>
      <c r="AFA23" s="13"/>
      <c r="AFB23" s="13"/>
      <c r="AFC23" s="13"/>
      <c r="AFD23" s="13"/>
      <c r="AFE23" s="13"/>
      <c r="AFF23" s="13"/>
      <c r="AFG23" s="13"/>
      <c r="AFH23" s="13"/>
      <c r="AFI23" s="13"/>
      <c r="AFJ23" s="13"/>
      <c r="AFK23" s="13"/>
      <c r="AFL23" s="13"/>
      <c r="AFM23" s="13"/>
      <c r="AFN23" s="13"/>
      <c r="AFO23" s="13"/>
      <c r="AFP23" s="13"/>
      <c r="AFQ23" s="13"/>
      <c r="AFR23" s="13"/>
      <c r="AFS23" s="13"/>
      <c r="AFT23" s="13"/>
      <c r="AFU23" s="13"/>
      <c r="AFV23" s="13"/>
      <c r="AFW23" s="13"/>
      <c r="AFX23" s="13"/>
      <c r="AFY23" s="13"/>
      <c r="AFZ23" s="13"/>
      <c r="AGA23" s="13"/>
      <c r="AGB23" s="13"/>
      <c r="AGC23" s="13"/>
      <c r="AGD23" s="13"/>
      <c r="AGE23" s="13"/>
      <c r="AGF23" s="13"/>
      <c r="AGG23" s="13"/>
      <c r="AGH23" s="13"/>
      <c r="AGI23" s="13"/>
      <c r="AGJ23" s="13"/>
      <c r="AGK23" s="13"/>
      <c r="AGL23" s="13"/>
      <c r="AGM23" s="13"/>
      <c r="AGN23" s="13"/>
      <c r="AGO23" s="13"/>
      <c r="AGP23" s="13"/>
      <c r="AGQ23" s="13"/>
      <c r="AGR23" s="13"/>
      <c r="AGS23" s="13"/>
      <c r="AGT23" s="13"/>
      <c r="AGU23" s="13"/>
      <c r="AGV23" s="13"/>
      <c r="AGW23" s="13"/>
      <c r="AGX23" s="13"/>
      <c r="AGY23" s="13"/>
      <c r="AGZ23" s="13"/>
      <c r="AHA23" s="13"/>
      <c r="AHB23" s="13"/>
      <c r="AHC23" s="13"/>
      <c r="AHD23" s="13"/>
      <c r="AHE23" s="13"/>
      <c r="AHF23" s="13"/>
      <c r="AHG23" s="13"/>
      <c r="AHH23" s="13"/>
      <c r="AHI23" s="13"/>
      <c r="AHJ23" s="13"/>
      <c r="AHK23" s="13"/>
      <c r="AHL23" s="13"/>
      <c r="AHM23" s="13"/>
      <c r="AHN23" s="13"/>
      <c r="AHO23" s="13"/>
      <c r="AHP23" s="13"/>
      <c r="AHQ23" s="13"/>
      <c r="AHR23" s="13"/>
      <c r="AHS23" s="13"/>
      <c r="AHT23" s="13"/>
      <c r="AHU23" s="13"/>
      <c r="AHV23" s="13"/>
      <c r="AHW23" s="13"/>
      <c r="AHX23" s="13"/>
      <c r="AHY23" s="13"/>
      <c r="AHZ23" s="13"/>
      <c r="AIA23" s="13"/>
      <c r="AIB23" s="13"/>
      <c r="AIC23" s="13"/>
      <c r="AID23" s="13"/>
      <c r="AIE23" s="13"/>
      <c r="AIF23" s="13"/>
      <c r="AIG23" s="13"/>
      <c r="AIH23" s="13"/>
      <c r="AII23" s="13"/>
      <c r="AIJ23" s="13"/>
      <c r="AIK23" s="13"/>
      <c r="AIL23" s="13"/>
      <c r="AIM23" s="13"/>
      <c r="AIN23" s="13"/>
      <c r="AIO23" s="13"/>
      <c r="AIP23" s="13"/>
      <c r="AIQ23" s="13"/>
      <c r="AIR23" s="13"/>
      <c r="AIS23" s="13"/>
      <c r="AIT23" s="13"/>
      <c r="AIU23" s="13"/>
      <c r="AIV23" s="13"/>
      <c r="AIW23" s="13"/>
      <c r="AIX23" s="13"/>
      <c r="AIY23" s="13"/>
      <c r="AIZ23" s="13"/>
      <c r="AJA23" s="13"/>
      <c r="AJB23" s="13"/>
      <c r="AJC23" s="13"/>
      <c r="AJD23" s="13"/>
      <c r="AJE23" s="13"/>
      <c r="AJF23" s="13"/>
      <c r="AJG23" s="13"/>
      <c r="AJH23" s="13"/>
      <c r="AJI23" s="13"/>
      <c r="AJJ23" s="13"/>
      <c r="AJK23" s="13"/>
      <c r="AJL23" s="13"/>
      <c r="AJM23" s="13"/>
      <c r="AJN23" s="13"/>
      <c r="AJO23" s="13"/>
      <c r="AJP23" s="13"/>
      <c r="AJQ23" s="13"/>
      <c r="AJR23" s="13"/>
      <c r="AJS23" s="13"/>
      <c r="AJT23" s="13"/>
    </row>
    <row r="24" spans="1:956" s="53" customFormat="1" ht="24" hidden="1" customHeight="1" x14ac:dyDescent="0.25">
      <c r="A24" s="131" t="s">
        <v>91</v>
      </c>
      <c r="B24" s="132"/>
      <c r="C24" s="132"/>
      <c r="D24" s="132"/>
      <c r="E24" s="132"/>
      <c r="F24" s="132"/>
      <c r="G24" s="132"/>
      <c r="H24" s="132"/>
      <c r="I24" s="132"/>
      <c r="J24" s="132"/>
      <c r="K24" s="132"/>
      <c r="L24" s="132"/>
      <c r="M24" s="132"/>
      <c r="N24" s="133"/>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row>
    <row r="25" spans="1:956" s="2" customFormat="1" ht="317.45" hidden="1" customHeight="1" x14ac:dyDescent="0.25">
      <c r="A25" s="58" t="s">
        <v>132</v>
      </c>
      <c r="B25" s="88" t="s">
        <v>253</v>
      </c>
      <c r="C25" s="27" t="s">
        <v>255</v>
      </c>
      <c r="D25" s="28" t="s">
        <v>38</v>
      </c>
      <c r="E25" s="28" t="s">
        <v>34</v>
      </c>
      <c r="F25" s="27" t="s">
        <v>257</v>
      </c>
      <c r="G25" s="28" t="s">
        <v>25</v>
      </c>
      <c r="H25" s="51" t="s">
        <v>156</v>
      </c>
      <c r="I25" s="28" t="s">
        <v>41</v>
      </c>
      <c r="J25" s="27" t="s">
        <v>259</v>
      </c>
      <c r="K25" s="24" t="s">
        <v>261</v>
      </c>
      <c r="L25" s="24" t="s">
        <v>72</v>
      </c>
      <c r="M25" s="27" t="s">
        <v>263</v>
      </c>
      <c r="N25" s="24" t="s">
        <v>72</v>
      </c>
      <c r="O25" s="91">
        <v>0.66</v>
      </c>
      <c r="P25" s="90" t="s">
        <v>329</v>
      </c>
      <c r="Q25" s="88" t="s">
        <v>298</v>
      </c>
      <c r="R25" s="88"/>
      <c r="S25" s="88" t="s">
        <v>300</v>
      </c>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c r="LY25" s="13"/>
      <c r="LZ25" s="13"/>
      <c r="MA25" s="13"/>
      <c r="MB25" s="13"/>
      <c r="MC25" s="13"/>
      <c r="MD25" s="13"/>
      <c r="ME25" s="13"/>
      <c r="MF25" s="13"/>
      <c r="MG25" s="13"/>
      <c r="MH25" s="13"/>
      <c r="MI25" s="13"/>
      <c r="MJ25" s="13"/>
      <c r="MK25" s="13"/>
      <c r="ML25" s="13"/>
      <c r="MM25" s="13"/>
      <c r="MN25" s="13"/>
      <c r="MO25" s="13"/>
      <c r="MP25" s="13"/>
      <c r="MQ25" s="13"/>
      <c r="MR25" s="13"/>
      <c r="MS25" s="13"/>
      <c r="MT25" s="13"/>
      <c r="MU25" s="13"/>
      <c r="MV25" s="13"/>
      <c r="MW25" s="13"/>
      <c r="MX25" s="13"/>
      <c r="MY25" s="13"/>
      <c r="MZ25" s="13"/>
      <c r="NA25" s="13"/>
      <c r="NB25" s="13"/>
      <c r="NC25" s="13"/>
      <c r="ND25" s="13"/>
      <c r="NE25" s="13"/>
      <c r="NF25" s="13"/>
      <c r="NG25" s="13"/>
      <c r="NH25" s="13"/>
      <c r="NI25" s="13"/>
      <c r="NJ25" s="13"/>
      <c r="NK25" s="13"/>
      <c r="NL25" s="13"/>
      <c r="NM25" s="13"/>
      <c r="NN25" s="13"/>
      <c r="NO25" s="13"/>
      <c r="NP25" s="13"/>
      <c r="NQ25" s="13"/>
      <c r="NR25" s="13"/>
      <c r="NS25" s="13"/>
      <c r="NT25" s="13"/>
      <c r="NU25" s="13"/>
      <c r="NV25" s="13"/>
      <c r="NW25" s="13"/>
      <c r="NX25" s="13"/>
      <c r="NY25" s="13"/>
      <c r="NZ25" s="13"/>
      <c r="OA25" s="13"/>
      <c r="OB25" s="13"/>
      <c r="OC25" s="13"/>
      <c r="OD25" s="13"/>
      <c r="OE25" s="13"/>
      <c r="OF25" s="13"/>
      <c r="OG25" s="13"/>
      <c r="OH25" s="13"/>
      <c r="OI25" s="13"/>
      <c r="OJ25" s="13"/>
      <c r="OK25" s="13"/>
      <c r="OL25" s="13"/>
      <c r="OM25" s="13"/>
      <c r="ON25" s="13"/>
      <c r="OO25" s="13"/>
      <c r="OP25" s="13"/>
      <c r="OQ25" s="13"/>
      <c r="OR25" s="13"/>
      <c r="OS25" s="13"/>
      <c r="OT25" s="13"/>
      <c r="OU25" s="13"/>
      <c r="OV25" s="13"/>
      <c r="OW25" s="13"/>
      <c r="OX25" s="13"/>
      <c r="OY25" s="13"/>
      <c r="OZ25" s="13"/>
      <c r="PA25" s="13"/>
      <c r="PB25" s="13"/>
      <c r="PC25" s="13"/>
      <c r="PD25" s="13"/>
      <c r="PE25" s="13"/>
      <c r="PF25" s="13"/>
      <c r="PG25" s="13"/>
      <c r="PH25" s="13"/>
      <c r="PI25" s="13"/>
      <c r="PJ25" s="13"/>
      <c r="PK25" s="13"/>
      <c r="PL25" s="13"/>
      <c r="PM25" s="13"/>
      <c r="PN25" s="13"/>
      <c r="PO25" s="13"/>
      <c r="PP25" s="13"/>
      <c r="PQ25" s="13"/>
      <c r="PR25" s="13"/>
      <c r="PS25" s="13"/>
      <c r="PT25" s="13"/>
      <c r="PU25" s="13"/>
      <c r="PV25" s="13"/>
      <c r="PW25" s="13"/>
      <c r="PX25" s="13"/>
      <c r="PY25" s="13"/>
      <c r="PZ25" s="13"/>
      <c r="QA25" s="13"/>
      <c r="QB25" s="13"/>
      <c r="QC25" s="13"/>
      <c r="QD25" s="13"/>
      <c r="QE25" s="13"/>
      <c r="QF25" s="13"/>
      <c r="QG25" s="13"/>
      <c r="QH25" s="13"/>
      <c r="QI25" s="13"/>
      <c r="QJ25" s="13"/>
      <c r="QK25" s="13"/>
      <c r="QL25" s="13"/>
      <c r="QM25" s="13"/>
      <c r="QN25" s="13"/>
      <c r="QO25" s="13"/>
      <c r="QP25" s="13"/>
      <c r="QQ25" s="13"/>
      <c r="QR25" s="13"/>
      <c r="QS25" s="13"/>
      <c r="QT25" s="13"/>
      <c r="QU25" s="13"/>
      <c r="QV25" s="13"/>
      <c r="QW25" s="13"/>
      <c r="QX25" s="13"/>
      <c r="QY25" s="13"/>
      <c r="QZ25" s="13"/>
      <c r="RA25" s="13"/>
      <c r="RB25" s="13"/>
      <c r="RC25" s="13"/>
      <c r="RD25" s="13"/>
      <c r="RE25" s="13"/>
      <c r="RF25" s="13"/>
      <c r="RG25" s="13"/>
      <c r="RH25" s="13"/>
      <c r="RI25" s="13"/>
      <c r="RJ25" s="13"/>
      <c r="RK25" s="13"/>
      <c r="RL25" s="13"/>
      <c r="RM25" s="13"/>
      <c r="RN25" s="13"/>
      <c r="RO25" s="13"/>
      <c r="RP25" s="13"/>
      <c r="RQ25" s="13"/>
      <c r="RR25" s="13"/>
      <c r="RS25" s="13"/>
      <c r="RT25" s="13"/>
      <c r="RU25" s="13"/>
      <c r="RV25" s="13"/>
      <c r="RW25" s="13"/>
      <c r="RX25" s="13"/>
      <c r="RY25" s="13"/>
      <c r="RZ25" s="13"/>
      <c r="SA25" s="13"/>
      <c r="SB25" s="13"/>
      <c r="SC25" s="13"/>
      <c r="SD25" s="13"/>
      <c r="SE25" s="13"/>
      <c r="SF25" s="13"/>
      <c r="SG25" s="13"/>
      <c r="SH25" s="13"/>
      <c r="SI25" s="13"/>
      <c r="SJ25" s="13"/>
      <c r="SK25" s="13"/>
      <c r="SL25" s="13"/>
      <c r="SM25" s="13"/>
      <c r="SN25" s="13"/>
      <c r="SO25" s="13"/>
      <c r="SP25" s="13"/>
      <c r="SQ25" s="13"/>
      <c r="SR25" s="13"/>
      <c r="SS25" s="13"/>
      <c r="ST25" s="13"/>
      <c r="SU25" s="13"/>
      <c r="SV25" s="13"/>
      <c r="SW25" s="13"/>
      <c r="SX25" s="13"/>
      <c r="SY25" s="13"/>
      <c r="SZ25" s="13"/>
      <c r="TA25" s="13"/>
      <c r="TB25" s="13"/>
      <c r="TC25" s="13"/>
      <c r="TD25" s="13"/>
      <c r="TE25" s="13"/>
      <c r="TF25" s="13"/>
      <c r="TG25" s="13"/>
      <c r="TH25" s="13"/>
      <c r="TI25" s="13"/>
      <c r="TJ25" s="13"/>
      <c r="TK25" s="13"/>
      <c r="TL25" s="13"/>
      <c r="TM25" s="13"/>
      <c r="TN25" s="13"/>
      <c r="TO25" s="13"/>
      <c r="TP25" s="13"/>
      <c r="TQ25" s="13"/>
      <c r="TR25" s="13"/>
      <c r="TS25" s="13"/>
      <c r="TT25" s="13"/>
      <c r="TU25" s="13"/>
      <c r="TV25" s="13"/>
      <c r="TW25" s="13"/>
      <c r="TX25" s="13"/>
      <c r="TY25" s="13"/>
      <c r="TZ25" s="13"/>
      <c r="UA25" s="13"/>
      <c r="UB25" s="13"/>
      <c r="UC25" s="13"/>
      <c r="UD25" s="13"/>
      <c r="UE25" s="13"/>
      <c r="UF25" s="13"/>
      <c r="UG25" s="13"/>
      <c r="UH25" s="13"/>
      <c r="UI25" s="13"/>
      <c r="UJ25" s="13"/>
      <c r="UK25" s="13"/>
      <c r="UL25" s="13"/>
      <c r="UM25" s="13"/>
      <c r="UN25" s="13"/>
      <c r="UO25" s="13"/>
      <c r="UP25" s="13"/>
      <c r="UQ25" s="13"/>
      <c r="UR25" s="13"/>
      <c r="US25" s="13"/>
      <c r="UT25" s="13"/>
      <c r="UU25" s="13"/>
      <c r="UV25" s="13"/>
      <c r="UW25" s="13"/>
      <c r="UX25" s="13"/>
      <c r="UY25" s="13"/>
      <c r="UZ25" s="13"/>
      <c r="VA25" s="13"/>
      <c r="VB25" s="13"/>
      <c r="VC25" s="13"/>
      <c r="VD25" s="13"/>
      <c r="VE25" s="13"/>
      <c r="VF25" s="13"/>
      <c r="VG25" s="13"/>
      <c r="VH25" s="13"/>
      <c r="VI25" s="13"/>
      <c r="VJ25" s="13"/>
      <c r="VK25" s="13"/>
      <c r="VL25" s="13"/>
      <c r="VM25" s="13"/>
      <c r="VN25" s="13"/>
      <c r="VO25" s="13"/>
      <c r="VP25" s="13"/>
      <c r="VQ25" s="13"/>
      <c r="VR25" s="13"/>
      <c r="VS25" s="13"/>
      <c r="VT25" s="13"/>
      <c r="VU25" s="13"/>
      <c r="VV25" s="13"/>
      <c r="VW25" s="13"/>
      <c r="VX25" s="13"/>
      <c r="VY25" s="13"/>
      <c r="VZ25" s="13"/>
      <c r="WA25" s="13"/>
      <c r="WB25" s="13"/>
      <c r="WC25" s="13"/>
      <c r="WD25" s="13"/>
      <c r="WE25" s="13"/>
      <c r="WF25" s="13"/>
      <c r="WG25" s="13"/>
      <c r="WH25" s="13"/>
      <c r="WI25" s="13"/>
      <c r="WJ25" s="13"/>
      <c r="WK25" s="13"/>
      <c r="WL25" s="13"/>
      <c r="WM25" s="13"/>
      <c r="WN25" s="13"/>
      <c r="WO25" s="13"/>
      <c r="WP25" s="13"/>
      <c r="WQ25" s="13"/>
      <c r="WR25" s="13"/>
      <c r="WS25" s="13"/>
      <c r="WT25" s="13"/>
      <c r="WU25" s="13"/>
      <c r="WV25" s="13"/>
      <c r="WW25" s="13"/>
      <c r="WX25" s="13"/>
      <c r="WY25" s="13"/>
      <c r="WZ25" s="13"/>
      <c r="XA25" s="13"/>
      <c r="XB25" s="13"/>
      <c r="XC25" s="13"/>
      <c r="XD25" s="13"/>
      <c r="XE25" s="13"/>
      <c r="XF25" s="13"/>
      <c r="XG25" s="13"/>
      <c r="XH25" s="13"/>
      <c r="XI25" s="13"/>
      <c r="XJ25" s="13"/>
      <c r="XK25" s="13"/>
      <c r="XL25" s="13"/>
      <c r="XM25" s="13"/>
      <c r="XN25" s="13"/>
      <c r="XO25" s="13"/>
      <c r="XP25" s="13"/>
      <c r="XQ25" s="13"/>
      <c r="XR25" s="13"/>
      <c r="XS25" s="13"/>
      <c r="XT25" s="13"/>
      <c r="XU25" s="13"/>
      <c r="XV25" s="13"/>
      <c r="XW25" s="13"/>
      <c r="XX25" s="13"/>
      <c r="XY25" s="13"/>
      <c r="XZ25" s="13"/>
      <c r="YA25" s="13"/>
      <c r="YB25" s="13"/>
      <c r="YC25" s="13"/>
      <c r="YD25" s="13"/>
      <c r="YE25" s="13"/>
      <c r="YF25" s="13"/>
      <c r="YG25" s="13"/>
      <c r="YH25" s="13"/>
      <c r="YI25" s="13"/>
      <c r="YJ25" s="13"/>
      <c r="YK25" s="13"/>
      <c r="YL25" s="13"/>
      <c r="YM25" s="13"/>
      <c r="YN25" s="13"/>
      <c r="YO25" s="13"/>
      <c r="YP25" s="13"/>
      <c r="YQ25" s="13"/>
      <c r="YR25" s="13"/>
      <c r="YS25" s="13"/>
      <c r="YT25" s="13"/>
      <c r="YU25" s="13"/>
      <c r="YV25" s="13"/>
      <c r="YW25" s="13"/>
      <c r="YX25" s="13"/>
      <c r="YY25" s="13"/>
      <c r="YZ25" s="13"/>
      <c r="ZA25" s="13"/>
      <c r="ZB25" s="13"/>
      <c r="ZC25" s="13"/>
      <c r="ZD25" s="13"/>
      <c r="ZE25" s="13"/>
      <c r="ZF25" s="13"/>
      <c r="ZG25" s="13"/>
      <c r="ZH25" s="13"/>
      <c r="ZI25" s="13"/>
      <c r="ZJ25" s="13"/>
      <c r="ZK25" s="13"/>
      <c r="ZL25" s="13"/>
      <c r="ZM25" s="13"/>
      <c r="ZN25" s="13"/>
      <c r="ZO25" s="13"/>
      <c r="ZP25" s="13"/>
      <c r="ZQ25" s="13"/>
      <c r="ZR25" s="13"/>
      <c r="ZS25" s="13"/>
      <c r="ZT25" s="13"/>
      <c r="ZU25" s="13"/>
      <c r="ZV25" s="13"/>
      <c r="ZW25" s="13"/>
      <c r="ZX25" s="13"/>
      <c r="ZY25" s="13"/>
      <c r="ZZ25" s="13"/>
      <c r="AAA25" s="13"/>
      <c r="AAB25" s="13"/>
      <c r="AAC25" s="13"/>
      <c r="AAD25" s="13"/>
      <c r="AAE25" s="13"/>
      <c r="AAF25" s="13"/>
      <c r="AAG25" s="13"/>
      <c r="AAH25" s="13"/>
      <c r="AAI25" s="13"/>
      <c r="AAJ25" s="13"/>
      <c r="AAK25" s="13"/>
      <c r="AAL25" s="13"/>
      <c r="AAM25" s="13"/>
      <c r="AAN25" s="13"/>
      <c r="AAO25" s="13"/>
      <c r="AAP25" s="13"/>
      <c r="AAQ25" s="13"/>
      <c r="AAR25" s="13"/>
      <c r="AAS25" s="13"/>
      <c r="AAT25" s="13"/>
      <c r="AAU25" s="13"/>
      <c r="AAV25" s="13"/>
      <c r="AAW25" s="13"/>
      <c r="AAX25" s="13"/>
      <c r="AAY25" s="13"/>
      <c r="AAZ25" s="13"/>
      <c r="ABA25" s="13"/>
      <c r="ABB25" s="13"/>
      <c r="ABC25" s="13"/>
      <c r="ABD25" s="13"/>
      <c r="ABE25" s="13"/>
      <c r="ABF25" s="13"/>
      <c r="ABG25" s="13"/>
      <c r="ABH25" s="13"/>
      <c r="ABI25" s="13"/>
      <c r="ABJ25" s="13"/>
      <c r="ABK25" s="13"/>
      <c r="ABL25" s="13"/>
      <c r="ABM25" s="13"/>
      <c r="ABN25" s="13"/>
      <c r="ABO25" s="13"/>
      <c r="ABP25" s="13"/>
      <c r="ABQ25" s="13"/>
      <c r="ABR25" s="13"/>
      <c r="ABS25" s="13"/>
      <c r="ABT25" s="13"/>
      <c r="ABU25" s="13"/>
      <c r="ABV25" s="13"/>
      <c r="ABW25" s="13"/>
      <c r="ABX25" s="13"/>
      <c r="ABY25" s="13"/>
      <c r="ABZ25" s="13"/>
      <c r="ACA25" s="13"/>
      <c r="ACB25" s="13"/>
      <c r="ACC25" s="13"/>
      <c r="ACD25" s="13"/>
      <c r="ACE25" s="13"/>
      <c r="ACF25" s="13"/>
      <c r="ACG25" s="13"/>
      <c r="ACH25" s="13"/>
      <c r="ACI25" s="13"/>
      <c r="ACJ25" s="13"/>
      <c r="ACK25" s="13"/>
      <c r="ACL25" s="13"/>
      <c r="ACM25" s="13"/>
      <c r="ACN25" s="13"/>
      <c r="ACO25" s="13"/>
      <c r="ACP25" s="13"/>
      <c r="ACQ25" s="13"/>
      <c r="ACR25" s="13"/>
      <c r="ACS25" s="13"/>
      <c r="ACT25" s="13"/>
      <c r="ACU25" s="13"/>
      <c r="ACV25" s="13"/>
      <c r="ACW25" s="13"/>
      <c r="ACX25" s="13"/>
      <c r="ACY25" s="13"/>
      <c r="ACZ25" s="13"/>
      <c r="ADA25" s="13"/>
      <c r="ADB25" s="13"/>
      <c r="ADC25" s="13"/>
      <c r="ADD25" s="13"/>
      <c r="ADE25" s="13"/>
      <c r="ADF25" s="13"/>
      <c r="ADG25" s="13"/>
      <c r="ADH25" s="13"/>
      <c r="ADI25" s="13"/>
      <c r="ADJ25" s="13"/>
      <c r="ADK25" s="13"/>
      <c r="ADL25" s="13"/>
      <c r="ADM25" s="13"/>
      <c r="ADN25" s="13"/>
      <c r="ADO25" s="13"/>
      <c r="ADP25" s="13"/>
      <c r="ADQ25" s="13"/>
      <c r="ADR25" s="13"/>
      <c r="ADS25" s="13"/>
      <c r="ADT25" s="13"/>
      <c r="ADU25" s="13"/>
      <c r="ADV25" s="13"/>
      <c r="ADW25" s="13"/>
      <c r="ADX25" s="13"/>
      <c r="ADY25" s="13"/>
      <c r="ADZ25" s="13"/>
      <c r="AEA25" s="13"/>
      <c r="AEB25" s="13"/>
      <c r="AEC25" s="13"/>
      <c r="AED25" s="13"/>
      <c r="AEE25" s="13"/>
      <c r="AEF25" s="13"/>
      <c r="AEG25" s="13"/>
      <c r="AEH25" s="13"/>
      <c r="AEI25" s="13"/>
      <c r="AEJ25" s="13"/>
      <c r="AEK25" s="13"/>
      <c r="AEL25" s="13"/>
      <c r="AEM25" s="13"/>
      <c r="AEN25" s="13"/>
      <c r="AEO25" s="13"/>
      <c r="AEP25" s="13"/>
      <c r="AEQ25" s="13"/>
      <c r="AER25" s="13"/>
      <c r="AES25" s="13"/>
      <c r="AET25" s="13"/>
      <c r="AEU25" s="13"/>
      <c r="AEV25" s="13"/>
      <c r="AEW25" s="13"/>
      <c r="AEX25" s="13"/>
      <c r="AEY25" s="13"/>
      <c r="AEZ25" s="13"/>
      <c r="AFA25" s="13"/>
      <c r="AFB25" s="13"/>
      <c r="AFC25" s="13"/>
      <c r="AFD25" s="13"/>
      <c r="AFE25" s="13"/>
      <c r="AFF25" s="13"/>
      <c r="AFG25" s="13"/>
      <c r="AFH25" s="13"/>
      <c r="AFI25" s="13"/>
      <c r="AFJ25" s="13"/>
      <c r="AFK25" s="13"/>
      <c r="AFL25" s="13"/>
      <c r="AFM25" s="13"/>
      <c r="AFN25" s="13"/>
      <c r="AFO25" s="13"/>
      <c r="AFP25" s="13"/>
      <c r="AFQ25" s="13"/>
      <c r="AFR25" s="13"/>
      <c r="AFS25" s="13"/>
      <c r="AFT25" s="13"/>
      <c r="AFU25" s="13"/>
      <c r="AFV25" s="13"/>
      <c r="AFW25" s="13"/>
      <c r="AFX25" s="13"/>
      <c r="AFY25" s="13"/>
      <c r="AFZ25" s="13"/>
      <c r="AGA25" s="13"/>
      <c r="AGB25" s="13"/>
      <c r="AGC25" s="13"/>
      <c r="AGD25" s="13"/>
      <c r="AGE25" s="13"/>
      <c r="AGF25" s="13"/>
      <c r="AGG25" s="13"/>
      <c r="AGH25" s="13"/>
      <c r="AGI25" s="13"/>
      <c r="AGJ25" s="13"/>
      <c r="AGK25" s="13"/>
      <c r="AGL25" s="13"/>
      <c r="AGM25" s="13"/>
      <c r="AGN25" s="13"/>
      <c r="AGO25" s="13"/>
      <c r="AGP25" s="13"/>
      <c r="AGQ25" s="13"/>
      <c r="AGR25" s="13"/>
      <c r="AGS25" s="13"/>
      <c r="AGT25" s="13"/>
      <c r="AGU25" s="13"/>
      <c r="AGV25" s="13"/>
      <c r="AGW25" s="13"/>
      <c r="AGX25" s="13"/>
      <c r="AGY25" s="13"/>
      <c r="AGZ25" s="13"/>
      <c r="AHA25" s="13"/>
      <c r="AHB25" s="13"/>
      <c r="AHC25" s="13"/>
      <c r="AHD25" s="13"/>
      <c r="AHE25" s="13"/>
      <c r="AHF25" s="13"/>
      <c r="AHG25" s="13"/>
      <c r="AHH25" s="13"/>
      <c r="AHI25" s="13"/>
      <c r="AHJ25" s="13"/>
      <c r="AHK25" s="13"/>
      <c r="AHL25" s="13"/>
      <c r="AHM25" s="13"/>
      <c r="AHN25" s="13"/>
      <c r="AHO25" s="13"/>
      <c r="AHP25" s="13"/>
      <c r="AHQ25" s="13"/>
      <c r="AHR25" s="13"/>
      <c r="AHS25" s="13"/>
      <c r="AHT25" s="13"/>
      <c r="AHU25" s="13"/>
      <c r="AHV25" s="13"/>
      <c r="AHW25" s="13"/>
      <c r="AHX25" s="13"/>
      <c r="AHY25" s="13"/>
      <c r="AHZ25" s="13"/>
      <c r="AIA25" s="13"/>
      <c r="AIB25" s="13"/>
      <c r="AIC25" s="13"/>
      <c r="AID25" s="13"/>
      <c r="AIE25" s="13"/>
      <c r="AIF25" s="13"/>
      <c r="AIG25" s="13"/>
      <c r="AIH25" s="13"/>
      <c r="AII25" s="13"/>
      <c r="AIJ25" s="13"/>
      <c r="AIK25" s="13"/>
      <c r="AIL25" s="13"/>
      <c r="AIM25" s="13"/>
      <c r="AIN25" s="13"/>
      <c r="AIO25" s="13"/>
      <c r="AIP25" s="13"/>
      <c r="AIQ25" s="13"/>
      <c r="AIR25" s="13"/>
      <c r="AIS25" s="13"/>
      <c r="AIT25" s="13"/>
      <c r="AIU25" s="13"/>
      <c r="AIV25" s="13"/>
      <c r="AIW25" s="13"/>
      <c r="AIX25" s="13"/>
      <c r="AIY25" s="13"/>
      <c r="AIZ25" s="13"/>
      <c r="AJA25" s="13"/>
      <c r="AJB25" s="13"/>
      <c r="AJC25" s="13"/>
      <c r="AJD25" s="13"/>
      <c r="AJE25" s="13"/>
      <c r="AJF25" s="13"/>
      <c r="AJG25" s="13"/>
      <c r="AJH25" s="13"/>
      <c r="AJI25" s="13"/>
      <c r="AJJ25" s="13"/>
      <c r="AJK25" s="13"/>
      <c r="AJL25" s="13"/>
      <c r="AJM25" s="13"/>
      <c r="AJN25" s="13"/>
      <c r="AJO25" s="13"/>
      <c r="AJP25" s="13"/>
      <c r="AJQ25" s="13"/>
      <c r="AJR25" s="13"/>
      <c r="AJS25" s="13"/>
      <c r="AJT25" s="13"/>
    </row>
    <row r="26" spans="1:956" s="2" customFormat="1" ht="147.75" hidden="1" customHeight="1" x14ac:dyDescent="0.25">
      <c r="A26" s="58" t="s">
        <v>133</v>
      </c>
      <c r="B26" s="88" t="s">
        <v>254</v>
      </c>
      <c r="C26" s="27" t="s">
        <v>256</v>
      </c>
      <c r="D26" s="28" t="s">
        <v>38</v>
      </c>
      <c r="E26" s="28" t="s">
        <v>34</v>
      </c>
      <c r="F26" s="27" t="s">
        <v>258</v>
      </c>
      <c r="G26" s="28" t="s">
        <v>25</v>
      </c>
      <c r="H26" s="52" t="s">
        <v>166</v>
      </c>
      <c r="I26" s="28" t="s">
        <v>41</v>
      </c>
      <c r="J26" s="27" t="s">
        <v>260</v>
      </c>
      <c r="K26" s="24" t="s">
        <v>262</v>
      </c>
      <c r="L26" s="24" t="s">
        <v>71</v>
      </c>
      <c r="M26" s="27" t="s">
        <v>330</v>
      </c>
      <c r="N26" s="24" t="s">
        <v>71</v>
      </c>
      <c r="O26" s="91">
        <v>0.66</v>
      </c>
      <c r="P26" s="90" t="s">
        <v>331</v>
      </c>
      <c r="Q26" s="88" t="s">
        <v>298</v>
      </c>
      <c r="R26" s="88"/>
      <c r="S26" s="88" t="s">
        <v>300</v>
      </c>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c r="JY26" s="13"/>
      <c r="JZ26" s="13"/>
      <c r="KA26" s="13"/>
      <c r="KB26" s="13"/>
      <c r="KC26" s="13"/>
      <c r="KD26" s="13"/>
      <c r="KE26" s="13"/>
      <c r="KF26" s="13"/>
      <c r="KG26" s="13"/>
      <c r="KH26" s="13"/>
      <c r="KI26" s="13"/>
      <c r="KJ26" s="13"/>
      <c r="KK26" s="13"/>
      <c r="KL26" s="13"/>
      <c r="KM26" s="13"/>
      <c r="KN26" s="13"/>
      <c r="KO26" s="13"/>
      <c r="KP26" s="13"/>
      <c r="KQ26" s="13"/>
      <c r="KR26" s="13"/>
      <c r="KS26" s="13"/>
      <c r="KT26" s="13"/>
      <c r="KU26" s="13"/>
      <c r="KV26" s="13"/>
      <c r="KW26" s="13"/>
      <c r="KX26" s="13"/>
      <c r="KY26" s="13"/>
      <c r="KZ26" s="13"/>
      <c r="LA26" s="13"/>
      <c r="LB26" s="13"/>
      <c r="LC26" s="13"/>
      <c r="LD26" s="13"/>
      <c r="LE26" s="13"/>
      <c r="LF26" s="13"/>
      <c r="LG26" s="13"/>
      <c r="LH26" s="13"/>
      <c r="LI26" s="13"/>
      <c r="LJ26" s="13"/>
      <c r="LK26" s="13"/>
      <c r="LL26" s="13"/>
      <c r="LM26" s="13"/>
      <c r="LN26" s="13"/>
      <c r="LO26" s="13"/>
      <c r="LP26" s="13"/>
      <c r="LQ26" s="13"/>
      <c r="LR26" s="13"/>
      <c r="LS26" s="13"/>
      <c r="LT26" s="13"/>
      <c r="LU26" s="13"/>
      <c r="LV26" s="13"/>
      <c r="LW26" s="13"/>
      <c r="LX26" s="13"/>
      <c r="LY26" s="13"/>
      <c r="LZ26" s="13"/>
      <c r="MA26" s="13"/>
      <c r="MB26" s="13"/>
      <c r="MC26" s="13"/>
      <c r="MD26" s="13"/>
      <c r="ME26" s="13"/>
      <c r="MF26" s="13"/>
      <c r="MG26" s="13"/>
      <c r="MH26" s="13"/>
      <c r="MI26" s="13"/>
      <c r="MJ26" s="13"/>
      <c r="MK26" s="13"/>
      <c r="ML26" s="13"/>
      <c r="MM26" s="13"/>
      <c r="MN26" s="13"/>
      <c r="MO26" s="13"/>
      <c r="MP26" s="13"/>
      <c r="MQ26" s="13"/>
      <c r="MR26" s="13"/>
      <c r="MS26" s="13"/>
      <c r="MT26" s="13"/>
      <c r="MU26" s="13"/>
      <c r="MV26" s="13"/>
      <c r="MW26" s="13"/>
      <c r="MX26" s="13"/>
      <c r="MY26" s="13"/>
      <c r="MZ26" s="13"/>
      <c r="NA26" s="13"/>
      <c r="NB26" s="13"/>
      <c r="NC26" s="13"/>
      <c r="ND26" s="13"/>
      <c r="NE26" s="13"/>
      <c r="NF26" s="13"/>
      <c r="NG26" s="13"/>
      <c r="NH26" s="13"/>
      <c r="NI26" s="13"/>
      <c r="NJ26" s="13"/>
      <c r="NK26" s="13"/>
      <c r="NL26" s="13"/>
      <c r="NM26" s="13"/>
      <c r="NN26" s="13"/>
      <c r="NO26" s="13"/>
      <c r="NP26" s="13"/>
      <c r="NQ26" s="13"/>
      <c r="NR26" s="13"/>
      <c r="NS26" s="13"/>
      <c r="NT26" s="13"/>
      <c r="NU26" s="13"/>
      <c r="NV26" s="13"/>
      <c r="NW26" s="13"/>
      <c r="NX26" s="13"/>
      <c r="NY26" s="13"/>
      <c r="NZ26" s="13"/>
      <c r="OA26" s="13"/>
      <c r="OB26" s="13"/>
      <c r="OC26" s="13"/>
      <c r="OD26" s="13"/>
      <c r="OE26" s="13"/>
      <c r="OF26" s="13"/>
      <c r="OG26" s="13"/>
      <c r="OH26" s="13"/>
      <c r="OI26" s="13"/>
      <c r="OJ26" s="13"/>
      <c r="OK26" s="13"/>
      <c r="OL26" s="13"/>
      <c r="OM26" s="13"/>
      <c r="ON26" s="13"/>
      <c r="OO26" s="13"/>
      <c r="OP26" s="13"/>
      <c r="OQ26" s="13"/>
      <c r="OR26" s="13"/>
      <c r="OS26" s="13"/>
      <c r="OT26" s="13"/>
      <c r="OU26" s="13"/>
      <c r="OV26" s="13"/>
      <c r="OW26" s="13"/>
      <c r="OX26" s="13"/>
      <c r="OY26" s="13"/>
      <c r="OZ26" s="13"/>
      <c r="PA26" s="13"/>
      <c r="PB26" s="13"/>
      <c r="PC26" s="13"/>
      <c r="PD26" s="13"/>
      <c r="PE26" s="13"/>
      <c r="PF26" s="13"/>
      <c r="PG26" s="13"/>
      <c r="PH26" s="13"/>
      <c r="PI26" s="13"/>
      <c r="PJ26" s="13"/>
      <c r="PK26" s="13"/>
      <c r="PL26" s="13"/>
      <c r="PM26" s="13"/>
      <c r="PN26" s="13"/>
      <c r="PO26" s="13"/>
      <c r="PP26" s="13"/>
      <c r="PQ26" s="13"/>
      <c r="PR26" s="13"/>
      <c r="PS26" s="13"/>
      <c r="PT26" s="13"/>
      <c r="PU26" s="13"/>
      <c r="PV26" s="13"/>
      <c r="PW26" s="13"/>
      <c r="PX26" s="13"/>
      <c r="PY26" s="13"/>
      <c r="PZ26" s="13"/>
      <c r="QA26" s="13"/>
      <c r="QB26" s="13"/>
      <c r="QC26" s="13"/>
      <c r="QD26" s="13"/>
      <c r="QE26" s="13"/>
      <c r="QF26" s="13"/>
      <c r="QG26" s="13"/>
      <c r="QH26" s="13"/>
      <c r="QI26" s="13"/>
      <c r="QJ26" s="13"/>
      <c r="QK26" s="13"/>
      <c r="QL26" s="13"/>
      <c r="QM26" s="13"/>
      <c r="QN26" s="13"/>
      <c r="QO26" s="13"/>
      <c r="QP26" s="13"/>
      <c r="QQ26" s="13"/>
      <c r="QR26" s="13"/>
      <c r="QS26" s="13"/>
      <c r="QT26" s="13"/>
      <c r="QU26" s="13"/>
      <c r="QV26" s="13"/>
      <c r="QW26" s="13"/>
      <c r="QX26" s="13"/>
      <c r="QY26" s="13"/>
      <c r="QZ26" s="13"/>
      <c r="RA26" s="13"/>
      <c r="RB26" s="13"/>
      <c r="RC26" s="13"/>
      <c r="RD26" s="13"/>
      <c r="RE26" s="13"/>
      <c r="RF26" s="13"/>
      <c r="RG26" s="13"/>
      <c r="RH26" s="13"/>
      <c r="RI26" s="13"/>
      <c r="RJ26" s="13"/>
      <c r="RK26" s="13"/>
      <c r="RL26" s="13"/>
      <c r="RM26" s="13"/>
      <c r="RN26" s="13"/>
      <c r="RO26" s="13"/>
      <c r="RP26" s="13"/>
      <c r="RQ26" s="13"/>
      <c r="RR26" s="13"/>
      <c r="RS26" s="13"/>
      <c r="RT26" s="13"/>
      <c r="RU26" s="13"/>
      <c r="RV26" s="13"/>
      <c r="RW26" s="13"/>
      <c r="RX26" s="13"/>
      <c r="RY26" s="13"/>
      <c r="RZ26" s="13"/>
      <c r="SA26" s="13"/>
      <c r="SB26" s="13"/>
      <c r="SC26" s="13"/>
      <c r="SD26" s="13"/>
      <c r="SE26" s="13"/>
      <c r="SF26" s="13"/>
      <c r="SG26" s="13"/>
      <c r="SH26" s="13"/>
      <c r="SI26" s="13"/>
      <c r="SJ26" s="13"/>
      <c r="SK26" s="13"/>
      <c r="SL26" s="13"/>
      <c r="SM26" s="13"/>
      <c r="SN26" s="13"/>
      <c r="SO26" s="13"/>
      <c r="SP26" s="13"/>
      <c r="SQ26" s="13"/>
      <c r="SR26" s="13"/>
      <c r="SS26" s="13"/>
      <c r="ST26" s="13"/>
      <c r="SU26" s="13"/>
      <c r="SV26" s="13"/>
      <c r="SW26" s="13"/>
      <c r="SX26" s="13"/>
      <c r="SY26" s="13"/>
      <c r="SZ26" s="13"/>
      <c r="TA26" s="13"/>
      <c r="TB26" s="13"/>
      <c r="TC26" s="13"/>
      <c r="TD26" s="13"/>
      <c r="TE26" s="13"/>
      <c r="TF26" s="13"/>
      <c r="TG26" s="13"/>
      <c r="TH26" s="13"/>
      <c r="TI26" s="13"/>
      <c r="TJ26" s="13"/>
      <c r="TK26" s="13"/>
      <c r="TL26" s="13"/>
      <c r="TM26" s="13"/>
      <c r="TN26" s="13"/>
      <c r="TO26" s="13"/>
      <c r="TP26" s="13"/>
      <c r="TQ26" s="13"/>
      <c r="TR26" s="13"/>
      <c r="TS26" s="13"/>
      <c r="TT26" s="13"/>
      <c r="TU26" s="13"/>
      <c r="TV26" s="13"/>
      <c r="TW26" s="13"/>
      <c r="TX26" s="13"/>
      <c r="TY26" s="13"/>
      <c r="TZ26" s="13"/>
      <c r="UA26" s="13"/>
      <c r="UB26" s="13"/>
      <c r="UC26" s="13"/>
      <c r="UD26" s="13"/>
      <c r="UE26" s="13"/>
      <c r="UF26" s="13"/>
      <c r="UG26" s="13"/>
      <c r="UH26" s="13"/>
      <c r="UI26" s="13"/>
      <c r="UJ26" s="13"/>
      <c r="UK26" s="13"/>
      <c r="UL26" s="13"/>
      <c r="UM26" s="13"/>
      <c r="UN26" s="13"/>
      <c r="UO26" s="13"/>
      <c r="UP26" s="13"/>
      <c r="UQ26" s="13"/>
      <c r="UR26" s="13"/>
      <c r="US26" s="13"/>
      <c r="UT26" s="13"/>
      <c r="UU26" s="13"/>
      <c r="UV26" s="13"/>
      <c r="UW26" s="13"/>
      <c r="UX26" s="13"/>
      <c r="UY26" s="13"/>
      <c r="UZ26" s="13"/>
      <c r="VA26" s="13"/>
      <c r="VB26" s="13"/>
      <c r="VC26" s="13"/>
      <c r="VD26" s="13"/>
      <c r="VE26" s="13"/>
      <c r="VF26" s="13"/>
      <c r="VG26" s="13"/>
      <c r="VH26" s="13"/>
      <c r="VI26" s="13"/>
      <c r="VJ26" s="13"/>
      <c r="VK26" s="13"/>
      <c r="VL26" s="13"/>
      <c r="VM26" s="13"/>
      <c r="VN26" s="13"/>
      <c r="VO26" s="13"/>
      <c r="VP26" s="13"/>
      <c r="VQ26" s="13"/>
      <c r="VR26" s="13"/>
      <c r="VS26" s="13"/>
      <c r="VT26" s="13"/>
      <c r="VU26" s="13"/>
      <c r="VV26" s="13"/>
      <c r="VW26" s="13"/>
      <c r="VX26" s="13"/>
      <c r="VY26" s="13"/>
      <c r="VZ26" s="13"/>
      <c r="WA26" s="13"/>
      <c r="WB26" s="13"/>
      <c r="WC26" s="13"/>
      <c r="WD26" s="13"/>
      <c r="WE26" s="13"/>
      <c r="WF26" s="13"/>
      <c r="WG26" s="13"/>
      <c r="WH26" s="13"/>
      <c r="WI26" s="13"/>
      <c r="WJ26" s="13"/>
      <c r="WK26" s="13"/>
      <c r="WL26" s="13"/>
      <c r="WM26" s="13"/>
      <c r="WN26" s="13"/>
      <c r="WO26" s="13"/>
      <c r="WP26" s="13"/>
      <c r="WQ26" s="13"/>
      <c r="WR26" s="13"/>
      <c r="WS26" s="13"/>
      <c r="WT26" s="13"/>
      <c r="WU26" s="13"/>
      <c r="WV26" s="13"/>
      <c r="WW26" s="13"/>
      <c r="WX26" s="13"/>
      <c r="WY26" s="13"/>
      <c r="WZ26" s="13"/>
      <c r="XA26" s="13"/>
      <c r="XB26" s="13"/>
      <c r="XC26" s="13"/>
      <c r="XD26" s="13"/>
      <c r="XE26" s="13"/>
      <c r="XF26" s="13"/>
      <c r="XG26" s="13"/>
      <c r="XH26" s="13"/>
      <c r="XI26" s="13"/>
      <c r="XJ26" s="13"/>
      <c r="XK26" s="13"/>
      <c r="XL26" s="13"/>
      <c r="XM26" s="13"/>
      <c r="XN26" s="13"/>
      <c r="XO26" s="13"/>
      <c r="XP26" s="13"/>
      <c r="XQ26" s="13"/>
      <c r="XR26" s="13"/>
      <c r="XS26" s="13"/>
      <c r="XT26" s="13"/>
      <c r="XU26" s="13"/>
      <c r="XV26" s="13"/>
      <c r="XW26" s="13"/>
      <c r="XX26" s="13"/>
      <c r="XY26" s="13"/>
      <c r="XZ26" s="13"/>
      <c r="YA26" s="13"/>
      <c r="YB26" s="13"/>
      <c r="YC26" s="13"/>
      <c r="YD26" s="13"/>
      <c r="YE26" s="13"/>
      <c r="YF26" s="13"/>
      <c r="YG26" s="13"/>
      <c r="YH26" s="13"/>
      <c r="YI26" s="13"/>
      <c r="YJ26" s="13"/>
      <c r="YK26" s="13"/>
      <c r="YL26" s="13"/>
      <c r="YM26" s="13"/>
      <c r="YN26" s="13"/>
      <c r="YO26" s="13"/>
      <c r="YP26" s="13"/>
      <c r="YQ26" s="13"/>
      <c r="YR26" s="13"/>
      <c r="YS26" s="13"/>
      <c r="YT26" s="13"/>
      <c r="YU26" s="13"/>
      <c r="YV26" s="13"/>
      <c r="YW26" s="13"/>
      <c r="YX26" s="13"/>
      <c r="YY26" s="13"/>
      <c r="YZ26" s="13"/>
      <c r="ZA26" s="13"/>
      <c r="ZB26" s="13"/>
      <c r="ZC26" s="13"/>
      <c r="ZD26" s="13"/>
      <c r="ZE26" s="13"/>
      <c r="ZF26" s="13"/>
      <c r="ZG26" s="13"/>
      <c r="ZH26" s="13"/>
      <c r="ZI26" s="13"/>
      <c r="ZJ26" s="13"/>
      <c r="ZK26" s="13"/>
      <c r="ZL26" s="13"/>
      <c r="ZM26" s="13"/>
      <c r="ZN26" s="13"/>
      <c r="ZO26" s="13"/>
      <c r="ZP26" s="13"/>
      <c r="ZQ26" s="13"/>
      <c r="ZR26" s="13"/>
      <c r="ZS26" s="13"/>
      <c r="ZT26" s="13"/>
      <c r="ZU26" s="13"/>
      <c r="ZV26" s="13"/>
      <c r="ZW26" s="13"/>
      <c r="ZX26" s="13"/>
      <c r="ZY26" s="13"/>
      <c r="ZZ26" s="13"/>
      <c r="AAA26" s="13"/>
      <c r="AAB26" s="13"/>
      <c r="AAC26" s="13"/>
      <c r="AAD26" s="13"/>
      <c r="AAE26" s="13"/>
      <c r="AAF26" s="13"/>
      <c r="AAG26" s="13"/>
      <c r="AAH26" s="13"/>
      <c r="AAI26" s="13"/>
      <c r="AAJ26" s="13"/>
      <c r="AAK26" s="13"/>
      <c r="AAL26" s="13"/>
      <c r="AAM26" s="13"/>
      <c r="AAN26" s="13"/>
      <c r="AAO26" s="13"/>
      <c r="AAP26" s="13"/>
      <c r="AAQ26" s="13"/>
      <c r="AAR26" s="13"/>
      <c r="AAS26" s="13"/>
      <c r="AAT26" s="13"/>
      <c r="AAU26" s="13"/>
      <c r="AAV26" s="13"/>
      <c r="AAW26" s="13"/>
      <c r="AAX26" s="13"/>
      <c r="AAY26" s="13"/>
      <c r="AAZ26" s="13"/>
      <c r="ABA26" s="13"/>
      <c r="ABB26" s="13"/>
      <c r="ABC26" s="13"/>
      <c r="ABD26" s="13"/>
      <c r="ABE26" s="13"/>
      <c r="ABF26" s="13"/>
      <c r="ABG26" s="13"/>
      <c r="ABH26" s="13"/>
      <c r="ABI26" s="13"/>
      <c r="ABJ26" s="13"/>
      <c r="ABK26" s="13"/>
      <c r="ABL26" s="13"/>
      <c r="ABM26" s="13"/>
      <c r="ABN26" s="13"/>
      <c r="ABO26" s="13"/>
      <c r="ABP26" s="13"/>
      <c r="ABQ26" s="13"/>
      <c r="ABR26" s="13"/>
      <c r="ABS26" s="13"/>
      <c r="ABT26" s="13"/>
      <c r="ABU26" s="13"/>
      <c r="ABV26" s="13"/>
      <c r="ABW26" s="13"/>
      <c r="ABX26" s="13"/>
      <c r="ABY26" s="13"/>
      <c r="ABZ26" s="13"/>
      <c r="ACA26" s="13"/>
      <c r="ACB26" s="13"/>
      <c r="ACC26" s="13"/>
      <c r="ACD26" s="13"/>
      <c r="ACE26" s="13"/>
      <c r="ACF26" s="13"/>
      <c r="ACG26" s="13"/>
      <c r="ACH26" s="13"/>
      <c r="ACI26" s="13"/>
      <c r="ACJ26" s="13"/>
      <c r="ACK26" s="13"/>
      <c r="ACL26" s="13"/>
      <c r="ACM26" s="13"/>
      <c r="ACN26" s="13"/>
      <c r="ACO26" s="13"/>
      <c r="ACP26" s="13"/>
      <c r="ACQ26" s="13"/>
      <c r="ACR26" s="13"/>
      <c r="ACS26" s="13"/>
      <c r="ACT26" s="13"/>
      <c r="ACU26" s="13"/>
      <c r="ACV26" s="13"/>
      <c r="ACW26" s="13"/>
      <c r="ACX26" s="13"/>
      <c r="ACY26" s="13"/>
      <c r="ACZ26" s="13"/>
      <c r="ADA26" s="13"/>
      <c r="ADB26" s="13"/>
      <c r="ADC26" s="13"/>
      <c r="ADD26" s="13"/>
      <c r="ADE26" s="13"/>
      <c r="ADF26" s="13"/>
      <c r="ADG26" s="13"/>
      <c r="ADH26" s="13"/>
      <c r="ADI26" s="13"/>
      <c r="ADJ26" s="13"/>
      <c r="ADK26" s="13"/>
      <c r="ADL26" s="13"/>
      <c r="ADM26" s="13"/>
      <c r="ADN26" s="13"/>
      <c r="ADO26" s="13"/>
      <c r="ADP26" s="13"/>
      <c r="ADQ26" s="13"/>
      <c r="ADR26" s="13"/>
      <c r="ADS26" s="13"/>
      <c r="ADT26" s="13"/>
      <c r="ADU26" s="13"/>
      <c r="ADV26" s="13"/>
      <c r="ADW26" s="13"/>
      <c r="ADX26" s="13"/>
      <c r="ADY26" s="13"/>
      <c r="ADZ26" s="13"/>
      <c r="AEA26" s="13"/>
      <c r="AEB26" s="13"/>
      <c r="AEC26" s="13"/>
      <c r="AED26" s="13"/>
      <c r="AEE26" s="13"/>
      <c r="AEF26" s="13"/>
      <c r="AEG26" s="13"/>
      <c r="AEH26" s="13"/>
      <c r="AEI26" s="13"/>
      <c r="AEJ26" s="13"/>
      <c r="AEK26" s="13"/>
      <c r="AEL26" s="13"/>
      <c r="AEM26" s="13"/>
      <c r="AEN26" s="13"/>
      <c r="AEO26" s="13"/>
      <c r="AEP26" s="13"/>
      <c r="AEQ26" s="13"/>
      <c r="AER26" s="13"/>
      <c r="AES26" s="13"/>
      <c r="AET26" s="13"/>
      <c r="AEU26" s="13"/>
      <c r="AEV26" s="13"/>
      <c r="AEW26" s="13"/>
      <c r="AEX26" s="13"/>
      <c r="AEY26" s="13"/>
      <c r="AEZ26" s="13"/>
      <c r="AFA26" s="13"/>
      <c r="AFB26" s="13"/>
      <c r="AFC26" s="13"/>
      <c r="AFD26" s="13"/>
      <c r="AFE26" s="13"/>
      <c r="AFF26" s="13"/>
      <c r="AFG26" s="13"/>
      <c r="AFH26" s="13"/>
      <c r="AFI26" s="13"/>
      <c r="AFJ26" s="13"/>
      <c r="AFK26" s="13"/>
      <c r="AFL26" s="13"/>
      <c r="AFM26" s="13"/>
      <c r="AFN26" s="13"/>
      <c r="AFO26" s="13"/>
      <c r="AFP26" s="13"/>
      <c r="AFQ26" s="13"/>
      <c r="AFR26" s="13"/>
      <c r="AFS26" s="13"/>
      <c r="AFT26" s="13"/>
      <c r="AFU26" s="13"/>
      <c r="AFV26" s="13"/>
      <c r="AFW26" s="13"/>
      <c r="AFX26" s="13"/>
      <c r="AFY26" s="13"/>
      <c r="AFZ26" s="13"/>
      <c r="AGA26" s="13"/>
      <c r="AGB26" s="13"/>
      <c r="AGC26" s="13"/>
      <c r="AGD26" s="13"/>
      <c r="AGE26" s="13"/>
      <c r="AGF26" s="13"/>
      <c r="AGG26" s="13"/>
      <c r="AGH26" s="13"/>
      <c r="AGI26" s="13"/>
      <c r="AGJ26" s="13"/>
      <c r="AGK26" s="13"/>
      <c r="AGL26" s="13"/>
      <c r="AGM26" s="13"/>
      <c r="AGN26" s="13"/>
      <c r="AGO26" s="13"/>
      <c r="AGP26" s="13"/>
      <c r="AGQ26" s="13"/>
      <c r="AGR26" s="13"/>
      <c r="AGS26" s="13"/>
      <c r="AGT26" s="13"/>
      <c r="AGU26" s="13"/>
      <c r="AGV26" s="13"/>
      <c r="AGW26" s="13"/>
      <c r="AGX26" s="13"/>
      <c r="AGY26" s="13"/>
      <c r="AGZ26" s="13"/>
      <c r="AHA26" s="13"/>
      <c r="AHB26" s="13"/>
      <c r="AHC26" s="13"/>
      <c r="AHD26" s="13"/>
      <c r="AHE26" s="13"/>
      <c r="AHF26" s="13"/>
      <c r="AHG26" s="13"/>
      <c r="AHH26" s="13"/>
      <c r="AHI26" s="13"/>
      <c r="AHJ26" s="13"/>
      <c r="AHK26" s="13"/>
      <c r="AHL26" s="13"/>
      <c r="AHM26" s="13"/>
      <c r="AHN26" s="13"/>
      <c r="AHO26" s="13"/>
      <c r="AHP26" s="13"/>
      <c r="AHQ26" s="13"/>
      <c r="AHR26" s="13"/>
      <c r="AHS26" s="13"/>
      <c r="AHT26" s="13"/>
      <c r="AHU26" s="13"/>
      <c r="AHV26" s="13"/>
      <c r="AHW26" s="13"/>
      <c r="AHX26" s="13"/>
      <c r="AHY26" s="13"/>
      <c r="AHZ26" s="13"/>
      <c r="AIA26" s="13"/>
      <c r="AIB26" s="13"/>
      <c r="AIC26" s="13"/>
      <c r="AID26" s="13"/>
      <c r="AIE26" s="13"/>
      <c r="AIF26" s="13"/>
      <c r="AIG26" s="13"/>
      <c r="AIH26" s="13"/>
      <c r="AII26" s="13"/>
      <c r="AIJ26" s="13"/>
      <c r="AIK26" s="13"/>
      <c r="AIL26" s="13"/>
      <c r="AIM26" s="13"/>
      <c r="AIN26" s="13"/>
      <c r="AIO26" s="13"/>
      <c r="AIP26" s="13"/>
      <c r="AIQ26" s="13"/>
      <c r="AIR26" s="13"/>
      <c r="AIS26" s="13"/>
      <c r="AIT26" s="13"/>
      <c r="AIU26" s="13"/>
      <c r="AIV26" s="13"/>
      <c r="AIW26" s="13"/>
      <c r="AIX26" s="13"/>
      <c r="AIY26" s="13"/>
      <c r="AIZ26" s="13"/>
      <c r="AJA26" s="13"/>
      <c r="AJB26" s="13"/>
      <c r="AJC26" s="13"/>
      <c r="AJD26" s="13"/>
      <c r="AJE26" s="13"/>
      <c r="AJF26" s="13"/>
      <c r="AJG26" s="13"/>
      <c r="AJH26" s="13"/>
      <c r="AJI26" s="13"/>
      <c r="AJJ26" s="13"/>
      <c r="AJK26" s="13"/>
      <c r="AJL26" s="13"/>
      <c r="AJM26" s="13"/>
      <c r="AJN26" s="13"/>
      <c r="AJO26" s="13"/>
      <c r="AJP26" s="13"/>
      <c r="AJQ26" s="13"/>
      <c r="AJR26" s="13"/>
      <c r="AJS26" s="13"/>
      <c r="AJT26" s="13"/>
    </row>
    <row r="27" spans="1:956" s="53" customFormat="1" ht="24" hidden="1" customHeight="1" x14ac:dyDescent="0.25">
      <c r="A27" s="131" t="s">
        <v>92</v>
      </c>
      <c r="B27" s="132"/>
      <c r="C27" s="132"/>
      <c r="D27" s="132"/>
      <c r="E27" s="132"/>
      <c r="F27" s="132"/>
      <c r="G27" s="132"/>
      <c r="H27" s="132"/>
      <c r="I27" s="132"/>
      <c r="J27" s="132"/>
      <c r="K27" s="132"/>
      <c r="L27" s="132"/>
      <c r="M27" s="132"/>
      <c r="N27" s="133"/>
      <c r="P27" s="90"/>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row>
    <row r="28" spans="1:956" s="2" customFormat="1" ht="114.75" hidden="1" customHeight="1" x14ac:dyDescent="0.25">
      <c r="A28" s="58" t="s">
        <v>134</v>
      </c>
      <c r="B28" s="88" t="s">
        <v>195</v>
      </c>
      <c r="C28" s="27" t="s">
        <v>196</v>
      </c>
      <c r="D28" s="28" t="s">
        <v>197</v>
      </c>
      <c r="E28" s="28" t="s">
        <v>34</v>
      </c>
      <c r="F28" s="27" t="s">
        <v>198</v>
      </c>
      <c r="G28" s="28" t="s">
        <v>25</v>
      </c>
      <c r="H28" s="52" t="s">
        <v>166</v>
      </c>
      <c r="I28" s="28" t="s">
        <v>42</v>
      </c>
      <c r="J28" s="27" t="s">
        <v>199</v>
      </c>
      <c r="K28" s="24" t="s">
        <v>200</v>
      </c>
      <c r="L28" s="24" t="s">
        <v>57</v>
      </c>
      <c r="M28" s="27" t="s">
        <v>201</v>
      </c>
      <c r="N28" s="24" t="s">
        <v>54</v>
      </c>
      <c r="O28" s="79">
        <v>0.66</v>
      </c>
      <c r="P28" s="90" t="s">
        <v>332</v>
      </c>
      <c r="Q28" s="88" t="s">
        <v>298</v>
      </c>
      <c r="R28" s="62"/>
      <c r="S28" s="109" t="s">
        <v>300</v>
      </c>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c r="IX28" s="13"/>
      <c r="IY28" s="13"/>
      <c r="IZ28" s="13"/>
      <c r="JA28" s="13"/>
      <c r="JB28" s="13"/>
      <c r="JC28" s="13"/>
      <c r="JD28" s="13"/>
      <c r="JE28" s="13"/>
      <c r="JF28" s="13"/>
      <c r="JG28" s="13"/>
      <c r="JH28" s="13"/>
      <c r="JI28" s="13"/>
      <c r="JJ28" s="13"/>
      <c r="JK28" s="13"/>
      <c r="JL28" s="13"/>
      <c r="JM28" s="13"/>
      <c r="JN28" s="13"/>
      <c r="JO28" s="13"/>
      <c r="JP28" s="13"/>
      <c r="JQ28" s="13"/>
      <c r="JR28" s="13"/>
      <c r="JS28" s="13"/>
      <c r="JT28" s="13"/>
      <c r="JU28" s="13"/>
      <c r="JV28" s="13"/>
      <c r="JW28" s="13"/>
      <c r="JX28" s="13"/>
      <c r="JY28" s="13"/>
      <c r="JZ28" s="13"/>
      <c r="KA28" s="13"/>
      <c r="KB28" s="13"/>
      <c r="KC28" s="13"/>
      <c r="KD28" s="13"/>
      <c r="KE28" s="13"/>
      <c r="KF28" s="13"/>
      <c r="KG28" s="13"/>
      <c r="KH28" s="13"/>
      <c r="KI28" s="13"/>
      <c r="KJ28" s="13"/>
      <c r="KK28" s="13"/>
      <c r="KL28" s="13"/>
      <c r="KM28" s="13"/>
      <c r="KN28" s="13"/>
      <c r="KO28" s="13"/>
      <c r="KP28" s="13"/>
      <c r="KQ28" s="13"/>
      <c r="KR28" s="13"/>
      <c r="KS28" s="13"/>
      <c r="KT28" s="13"/>
      <c r="KU28" s="13"/>
      <c r="KV28" s="13"/>
      <c r="KW28" s="13"/>
      <c r="KX28" s="13"/>
      <c r="KY28" s="13"/>
      <c r="KZ28" s="13"/>
      <c r="LA28" s="13"/>
      <c r="LB28" s="13"/>
      <c r="LC28" s="13"/>
      <c r="LD28" s="13"/>
      <c r="LE28" s="13"/>
      <c r="LF28" s="13"/>
      <c r="LG28" s="13"/>
      <c r="LH28" s="13"/>
      <c r="LI28" s="13"/>
      <c r="LJ28" s="13"/>
      <c r="LK28" s="13"/>
      <c r="LL28" s="13"/>
      <c r="LM28" s="13"/>
      <c r="LN28" s="13"/>
      <c r="LO28" s="13"/>
      <c r="LP28" s="13"/>
      <c r="LQ28" s="13"/>
      <c r="LR28" s="13"/>
      <c r="LS28" s="13"/>
      <c r="LT28" s="13"/>
      <c r="LU28" s="13"/>
      <c r="LV28" s="13"/>
      <c r="LW28" s="13"/>
      <c r="LX28" s="13"/>
      <c r="LY28" s="13"/>
      <c r="LZ28" s="13"/>
      <c r="MA28" s="13"/>
      <c r="MB28" s="13"/>
      <c r="MC28" s="13"/>
      <c r="MD28" s="13"/>
      <c r="ME28" s="13"/>
      <c r="MF28" s="13"/>
      <c r="MG28" s="13"/>
      <c r="MH28" s="13"/>
      <c r="MI28" s="13"/>
      <c r="MJ28" s="13"/>
      <c r="MK28" s="13"/>
      <c r="ML28" s="13"/>
      <c r="MM28" s="13"/>
      <c r="MN28" s="13"/>
      <c r="MO28" s="13"/>
      <c r="MP28" s="13"/>
      <c r="MQ28" s="13"/>
      <c r="MR28" s="13"/>
      <c r="MS28" s="13"/>
      <c r="MT28" s="13"/>
      <c r="MU28" s="13"/>
      <c r="MV28" s="13"/>
      <c r="MW28" s="13"/>
      <c r="MX28" s="13"/>
      <c r="MY28" s="13"/>
      <c r="MZ28" s="13"/>
      <c r="NA28" s="13"/>
      <c r="NB28" s="13"/>
      <c r="NC28" s="13"/>
      <c r="ND28" s="13"/>
      <c r="NE28" s="13"/>
      <c r="NF28" s="13"/>
      <c r="NG28" s="13"/>
      <c r="NH28" s="13"/>
      <c r="NI28" s="13"/>
      <c r="NJ28" s="13"/>
      <c r="NK28" s="13"/>
      <c r="NL28" s="13"/>
      <c r="NM28" s="13"/>
      <c r="NN28" s="13"/>
      <c r="NO28" s="13"/>
      <c r="NP28" s="13"/>
      <c r="NQ28" s="13"/>
      <c r="NR28" s="13"/>
      <c r="NS28" s="13"/>
      <c r="NT28" s="13"/>
      <c r="NU28" s="13"/>
      <c r="NV28" s="13"/>
      <c r="NW28" s="13"/>
      <c r="NX28" s="13"/>
      <c r="NY28" s="13"/>
      <c r="NZ28" s="13"/>
      <c r="OA28" s="13"/>
      <c r="OB28" s="13"/>
      <c r="OC28" s="13"/>
      <c r="OD28" s="13"/>
      <c r="OE28" s="13"/>
      <c r="OF28" s="13"/>
      <c r="OG28" s="13"/>
      <c r="OH28" s="13"/>
      <c r="OI28" s="13"/>
      <c r="OJ28" s="13"/>
      <c r="OK28" s="13"/>
      <c r="OL28" s="13"/>
      <c r="OM28" s="13"/>
      <c r="ON28" s="13"/>
      <c r="OO28" s="13"/>
      <c r="OP28" s="13"/>
      <c r="OQ28" s="13"/>
      <c r="OR28" s="13"/>
      <c r="OS28" s="13"/>
      <c r="OT28" s="13"/>
      <c r="OU28" s="13"/>
      <c r="OV28" s="13"/>
      <c r="OW28" s="13"/>
      <c r="OX28" s="13"/>
      <c r="OY28" s="13"/>
      <c r="OZ28" s="13"/>
      <c r="PA28" s="13"/>
      <c r="PB28" s="13"/>
      <c r="PC28" s="13"/>
      <c r="PD28" s="13"/>
      <c r="PE28" s="13"/>
      <c r="PF28" s="13"/>
      <c r="PG28" s="13"/>
      <c r="PH28" s="13"/>
      <c r="PI28" s="13"/>
      <c r="PJ28" s="13"/>
      <c r="PK28" s="13"/>
      <c r="PL28" s="13"/>
      <c r="PM28" s="13"/>
      <c r="PN28" s="13"/>
      <c r="PO28" s="13"/>
      <c r="PP28" s="13"/>
      <c r="PQ28" s="13"/>
      <c r="PR28" s="13"/>
      <c r="PS28" s="13"/>
      <c r="PT28" s="13"/>
      <c r="PU28" s="13"/>
      <c r="PV28" s="13"/>
      <c r="PW28" s="13"/>
      <c r="PX28" s="13"/>
      <c r="PY28" s="13"/>
      <c r="PZ28" s="13"/>
      <c r="QA28" s="13"/>
      <c r="QB28" s="13"/>
      <c r="QC28" s="13"/>
      <c r="QD28" s="13"/>
      <c r="QE28" s="13"/>
      <c r="QF28" s="13"/>
      <c r="QG28" s="13"/>
      <c r="QH28" s="13"/>
      <c r="QI28" s="13"/>
      <c r="QJ28" s="13"/>
      <c r="QK28" s="13"/>
      <c r="QL28" s="13"/>
      <c r="QM28" s="13"/>
      <c r="QN28" s="13"/>
      <c r="QO28" s="13"/>
      <c r="QP28" s="13"/>
      <c r="QQ28" s="13"/>
      <c r="QR28" s="13"/>
      <c r="QS28" s="13"/>
      <c r="QT28" s="13"/>
      <c r="QU28" s="13"/>
      <c r="QV28" s="13"/>
      <c r="QW28" s="13"/>
      <c r="QX28" s="13"/>
      <c r="QY28" s="13"/>
      <c r="QZ28" s="13"/>
      <c r="RA28" s="13"/>
      <c r="RB28" s="13"/>
      <c r="RC28" s="13"/>
      <c r="RD28" s="13"/>
      <c r="RE28" s="13"/>
      <c r="RF28" s="13"/>
      <c r="RG28" s="13"/>
      <c r="RH28" s="13"/>
      <c r="RI28" s="13"/>
      <c r="RJ28" s="13"/>
      <c r="RK28" s="13"/>
      <c r="RL28" s="13"/>
      <c r="RM28" s="13"/>
      <c r="RN28" s="13"/>
      <c r="RO28" s="13"/>
      <c r="RP28" s="13"/>
      <c r="RQ28" s="13"/>
      <c r="RR28" s="13"/>
      <c r="RS28" s="13"/>
      <c r="RT28" s="13"/>
      <c r="RU28" s="13"/>
      <c r="RV28" s="13"/>
      <c r="RW28" s="13"/>
      <c r="RX28" s="13"/>
      <c r="RY28" s="13"/>
      <c r="RZ28" s="13"/>
      <c r="SA28" s="13"/>
      <c r="SB28" s="13"/>
      <c r="SC28" s="13"/>
      <c r="SD28" s="13"/>
      <c r="SE28" s="13"/>
      <c r="SF28" s="13"/>
      <c r="SG28" s="13"/>
      <c r="SH28" s="13"/>
      <c r="SI28" s="13"/>
      <c r="SJ28" s="13"/>
      <c r="SK28" s="13"/>
      <c r="SL28" s="13"/>
      <c r="SM28" s="13"/>
      <c r="SN28" s="13"/>
      <c r="SO28" s="13"/>
      <c r="SP28" s="13"/>
      <c r="SQ28" s="13"/>
      <c r="SR28" s="13"/>
      <c r="SS28" s="13"/>
      <c r="ST28" s="13"/>
      <c r="SU28" s="13"/>
      <c r="SV28" s="13"/>
      <c r="SW28" s="13"/>
      <c r="SX28" s="13"/>
      <c r="SY28" s="13"/>
      <c r="SZ28" s="13"/>
      <c r="TA28" s="13"/>
      <c r="TB28" s="13"/>
      <c r="TC28" s="13"/>
      <c r="TD28" s="13"/>
      <c r="TE28" s="13"/>
      <c r="TF28" s="13"/>
      <c r="TG28" s="13"/>
      <c r="TH28" s="13"/>
      <c r="TI28" s="13"/>
      <c r="TJ28" s="13"/>
      <c r="TK28" s="13"/>
      <c r="TL28" s="13"/>
      <c r="TM28" s="13"/>
      <c r="TN28" s="13"/>
      <c r="TO28" s="13"/>
      <c r="TP28" s="13"/>
      <c r="TQ28" s="13"/>
      <c r="TR28" s="13"/>
      <c r="TS28" s="13"/>
      <c r="TT28" s="13"/>
      <c r="TU28" s="13"/>
      <c r="TV28" s="13"/>
      <c r="TW28" s="13"/>
      <c r="TX28" s="13"/>
      <c r="TY28" s="13"/>
      <c r="TZ28" s="13"/>
      <c r="UA28" s="13"/>
      <c r="UB28" s="13"/>
      <c r="UC28" s="13"/>
      <c r="UD28" s="13"/>
      <c r="UE28" s="13"/>
      <c r="UF28" s="13"/>
      <c r="UG28" s="13"/>
      <c r="UH28" s="13"/>
      <c r="UI28" s="13"/>
      <c r="UJ28" s="13"/>
      <c r="UK28" s="13"/>
      <c r="UL28" s="13"/>
      <c r="UM28" s="13"/>
      <c r="UN28" s="13"/>
      <c r="UO28" s="13"/>
      <c r="UP28" s="13"/>
      <c r="UQ28" s="13"/>
      <c r="UR28" s="13"/>
      <c r="US28" s="13"/>
      <c r="UT28" s="13"/>
      <c r="UU28" s="13"/>
      <c r="UV28" s="13"/>
      <c r="UW28" s="13"/>
      <c r="UX28" s="13"/>
      <c r="UY28" s="13"/>
      <c r="UZ28" s="13"/>
      <c r="VA28" s="13"/>
      <c r="VB28" s="13"/>
      <c r="VC28" s="13"/>
      <c r="VD28" s="13"/>
      <c r="VE28" s="13"/>
      <c r="VF28" s="13"/>
      <c r="VG28" s="13"/>
      <c r="VH28" s="13"/>
      <c r="VI28" s="13"/>
      <c r="VJ28" s="13"/>
      <c r="VK28" s="13"/>
      <c r="VL28" s="13"/>
      <c r="VM28" s="13"/>
      <c r="VN28" s="13"/>
      <c r="VO28" s="13"/>
      <c r="VP28" s="13"/>
      <c r="VQ28" s="13"/>
      <c r="VR28" s="13"/>
      <c r="VS28" s="13"/>
      <c r="VT28" s="13"/>
      <c r="VU28" s="13"/>
      <c r="VV28" s="13"/>
      <c r="VW28" s="13"/>
      <c r="VX28" s="13"/>
      <c r="VY28" s="13"/>
      <c r="VZ28" s="13"/>
      <c r="WA28" s="13"/>
      <c r="WB28" s="13"/>
      <c r="WC28" s="13"/>
      <c r="WD28" s="13"/>
      <c r="WE28" s="13"/>
      <c r="WF28" s="13"/>
      <c r="WG28" s="13"/>
      <c r="WH28" s="13"/>
      <c r="WI28" s="13"/>
      <c r="WJ28" s="13"/>
      <c r="WK28" s="13"/>
      <c r="WL28" s="13"/>
      <c r="WM28" s="13"/>
      <c r="WN28" s="13"/>
      <c r="WO28" s="13"/>
      <c r="WP28" s="13"/>
      <c r="WQ28" s="13"/>
      <c r="WR28" s="13"/>
      <c r="WS28" s="13"/>
      <c r="WT28" s="13"/>
      <c r="WU28" s="13"/>
      <c r="WV28" s="13"/>
      <c r="WW28" s="13"/>
      <c r="WX28" s="13"/>
      <c r="WY28" s="13"/>
      <c r="WZ28" s="13"/>
      <c r="XA28" s="13"/>
      <c r="XB28" s="13"/>
      <c r="XC28" s="13"/>
      <c r="XD28" s="13"/>
      <c r="XE28" s="13"/>
      <c r="XF28" s="13"/>
      <c r="XG28" s="13"/>
      <c r="XH28" s="13"/>
      <c r="XI28" s="13"/>
      <c r="XJ28" s="13"/>
      <c r="XK28" s="13"/>
      <c r="XL28" s="13"/>
      <c r="XM28" s="13"/>
      <c r="XN28" s="13"/>
      <c r="XO28" s="13"/>
      <c r="XP28" s="13"/>
      <c r="XQ28" s="13"/>
      <c r="XR28" s="13"/>
      <c r="XS28" s="13"/>
      <c r="XT28" s="13"/>
      <c r="XU28" s="13"/>
      <c r="XV28" s="13"/>
      <c r="XW28" s="13"/>
      <c r="XX28" s="13"/>
      <c r="XY28" s="13"/>
      <c r="XZ28" s="13"/>
      <c r="YA28" s="13"/>
      <c r="YB28" s="13"/>
      <c r="YC28" s="13"/>
      <c r="YD28" s="13"/>
      <c r="YE28" s="13"/>
      <c r="YF28" s="13"/>
      <c r="YG28" s="13"/>
      <c r="YH28" s="13"/>
      <c r="YI28" s="13"/>
      <c r="YJ28" s="13"/>
      <c r="YK28" s="13"/>
      <c r="YL28" s="13"/>
      <c r="YM28" s="13"/>
      <c r="YN28" s="13"/>
      <c r="YO28" s="13"/>
      <c r="YP28" s="13"/>
      <c r="YQ28" s="13"/>
      <c r="YR28" s="13"/>
      <c r="YS28" s="13"/>
      <c r="YT28" s="13"/>
      <c r="YU28" s="13"/>
      <c r="YV28" s="13"/>
      <c r="YW28" s="13"/>
      <c r="YX28" s="13"/>
      <c r="YY28" s="13"/>
      <c r="YZ28" s="13"/>
      <c r="ZA28" s="13"/>
      <c r="ZB28" s="13"/>
      <c r="ZC28" s="13"/>
      <c r="ZD28" s="13"/>
      <c r="ZE28" s="13"/>
      <c r="ZF28" s="13"/>
      <c r="ZG28" s="13"/>
      <c r="ZH28" s="13"/>
      <c r="ZI28" s="13"/>
      <c r="ZJ28" s="13"/>
      <c r="ZK28" s="13"/>
      <c r="ZL28" s="13"/>
      <c r="ZM28" s="13"/>
      <c r="ZN28" s="13"/>
      <c r="ZO28" s="13"/>
      <c r="ZP28" s="13"/>
      <c r="ZQ28" s="13"/>
      <c r="ZR28" s="13"/>
      <c r="ZS28" s="13"/>
      <c r="ZT28" s="13"/>
      <c r="ZU28" s="13"/>
      <c r="ZV28" s="13"/>
      <c r="ZW28" s="13"/>
      <c r="ZX28" s="13"/>
      <c r="ZY28" s="13"/>
      <c r="ZZ28" s="13"/>
      <c r="AAA28" s="13"/>
      <c r="AAB28" s="13"/>
      <c r="AAC28" s="13"/>
      <c r="AAD28" s="13"/>
      <c r="AAE28" s="13"/>
      <c r="AAF28" s="13"/>
      <c r="AAG28" s="13"/>
      <c r="AAH28" s="13"/>
      <c r="AAI28" s="13"/>
      <c r="AAJ28" s="13"/>
      <c r="AAK28" s="13"/>
      <c r="AAL28" s="13"/>
      <c r="AAM28" s="13"/>
      <c r="AAN28" s="13"/>
      <c r="AAO28" s="13"/>
      <c r="AAP28" s="13"/>
      <c r="AAQ28" s="13"/>
      <c r="AAR28" s="13"/>
      <c r="AAS28" s="13"/>
      <c r="AAT28" s="13"/>
      <c r="AAU28" s="13"/>
      <c r="AAV28" s="13"/>
      <c r="AAW28" s="13"/>
      <c r="AAX28" s="13"/>
      <c r="AAY28" s="13"/>
      <c r="AAZ28" s="13"/>
      <c r="ABA28" s="13"/>
      <c r="ABB28" s="13"/>
      <c r="ABC28" s="13"/>
      <c r="ABD28" s="13"/>
      <c r="ABE28" s="13"/>
      <c r="ABF28" s="13"/>
      <c r="ABG28" s="13"/>
      <c r="ABH28" s="13"/>
      <c r="ABI28" s="13"/>
      <c r="ABJ28" s="13"/>
      <c r="ABK28" s="13"/>
      <c r="ABL28" s="13"/>
      <c r="ABM28" s="13"/>
      <c r="ABN28" s="13"/>
      <c r="ABO28" s="13"/>
      <c r="ABP28" s="13"/>
      <c r="ABQ28" s="13"/>
      <c r="ABR28" s="13"/>
      <c r="ABS28" s="13"/>
      <c r="ABT28" s="13"/>
      <c r="ABU28" s="13"/>
      <c r="ABV28" s="13"/>
      <c r="ABW28" s="13"/>
      <c r="ABX28" s="13"/>
      <c r="ABY28" s="13"/>
      <c r="ABZ28" s="13"/>
      <c r="ACA28" s="13"/>
      <c r="ACB28" s="13"/>
      <c r="ACC28" s="13"/>
      <c r="ACD28" s="13"/>
      <c r="ACE28" s="13"/>
      <c r="ACF28" s="13"/>
      <c r="ACG28" s="13"/>
      <c r="ACH28" s="13"/>
      <c r="ACI28" s="13"/>
      <c r="ACJ28" s="13"/>
      <c r="ACK28" s="13"/>
      <c r="ACL28" s="13"/>
      <c r="ACM28" s="13"/>
      <c r="ACN28" s="13"/>
      <c r="ACO28" s="13"/>
      <c r="ACP28" s="13"/>
      <c r="ACQ28" s="13"/>
      <c r="ACR28" s="13"/>
      <c r="ACS28" s="13"/>
      <c r="ACT28" s="13"/>
      <c r="ACU28" s="13"/>
      <c r="ACV28" s="13"/>
      <c r="ACW28" s="13"/>
      <c r="ACX28" s="13"/>
      <c r="ACY28" s="13"/>
      <c r="ACZ28" s="13"/>
      <c r="ADA28" s="13"/>
      <c r="ADB28" s="13"/>
      <c r="ADC28" s="13"/>
      <c r="ADD28" s="13"/>
      <c r="ADE28" s="13"/>
      <c r="ADF28" s="13"/>
      <c r="ADG28" s="13"/>
      <c r="ADH28" s="13"/>
      <c r="ADI28" s="13"/>
      <c r="ADJ28" s="13"/>
      <c r="ADK28" s="13"/>
      <c r="ADL28" s="13"/>
      <c r="ADM28" s="13"/>
      <c r="ADN28" s="13"/>
      <c r="ADO28" s="13"/>
      <c r="ADP28" s="13"/>
      <c r="ADQ28" s="13"/>
      <c r="ADR28" s="13"/>
      <c r="ADS28" s="13"/>
      <c r="ADT28" s="13"/>
      <c r="ADU28" s="13"/>
      <c r="ADV28" s="13"/>
      <c r="ADW28" s="13"/>
      <c r="ADX28" s="13"/>
      <c r="ADY28" s="13"/>
      <c r="ADZ28" s="13"/>
      <c r="AEA28" s="13"/>
      <c r="AEB28" s="13"/>
      <c r="AEC28" s="13"/>
      <c r="AED28" s="13"/>
      <c r="AEE28" s="13"/>
      <c r="AEF28" s="13"/>
      <c r="AEG28" s="13"/>
      <c r="AEH28" s="13"/>
      <c r="AEI28" s="13"/>
      <c r="AEJ28" s="13"/>
      <c r="AEK28" s="13"/>
      <c r="AEL28" s="13"/>
      <c r="AEM28" s="13"/>
      <c r="AEN28" s="13"/>
      <c r="AEO28" s="13"/>
      <c r="AEP28" s="13"/>
      <c r="AEQ28" s="13"/>
      <c r="AER28" s="13"/>
      <c r="AES28" s="13"/>
      <c r="AET28" s="13"/>
      <c r="AEU28" s="13"/>
      <c r="AEV28" s="13"/>
      <c r="AEW28" s="13"/>
      <c r="AEX28" s="13"/>
      <c r="AEY28" s="13"/>
      <c r="AEZ28" s="13"/>
      <c r="AFA28" s="13"/>
      <c r="AFB28" s="13"/>
      <c r="AFC28" s="13"/>
      <c r="AFD28" s="13"/>
      <c r="AFE28" s="13"/>
      <c r="AFF28" s="13"/>
      <c r="AFG28" s="13"/>
      <c r="AFH28" s="13"/>
      <c r="AFI28" s="13"/>
      <c r="AFJ28" s="13"/>
      <c r="AFK28" s="13"/>
      <c r="AFL28" s="13"/>
      <c r="AFM28" s="13"/>
      <c r="AFN28" s="13"/>
      <c r="AFO28" s="13"/>
      <c r="AFP28" s="13"/>
      <c r="AFQ28" s="13"/>
      <c r="AFR28" s="13"/>
      <c r="AFS28" s="13"/>
      <c r="AFT28" s="13"/>
      <c r="AFU28" s="13"/>
      <c r="AFV28" s="13"/>
      <c r="AFW28" s="13"/>
      <c r="AFX28" s="13"/>
      <c r="AFY28" s="13"/>
      <c r="AFZ28" s="13"/>
      <c r="AGA28" s="13"/>
      <c r="AGB28" s="13"/>
      <c r="AGC28" s="13"/>
      <c r="AGD28" s="13"/>
      <c r="AGE28" s="13"/>
      <c r="AGF28" s="13"/>
      <c r="AGG28" s="13"/>
      <c r="AGH28" s="13"/>
      <c r="AGI28" s="13"/>
      <c r="AGJ28" s="13"/>
      <c r="AGK28" s="13"/>
      <c r="AGL28" s="13"/>
      <c r="AGM28" s="13"/>
      <c r="AGN28" s="13"/>
      <c r="AGO28" s="13"/>
      <c r="AGP28" s="13"/>
      <c r="AGQ28" s="13"/>
      <c r="AGR28" s="13"/>
      <c r="AGS28" s="13"/>
      <c r="AGT28" s="13"/>
      <c r="AGU28" s="13"/>
      <c r="AGV28" s="13"/>
      <c r="AGW28" s="13"/>
      <c r="AGX28" s="13"/>
      <c r="AGY28" s="13"/>
      <c r="AGZ28" s="13"/>
      <c r="AHA28" s="13"/>
      <c r="AHB28" s="13"/>
      <c r="AHC28" s="13"/>
      <c r="AHD28" s="13"/>
      <c r="AHE28" s="13"/>
      <c r="AHF28" s="13"/>
      <c r="AHG28" s="13"/>
      <c r="AHH28" s="13"/>
      <c r="AHI28" s="13"/>
      <c r="AHJ28" s="13"/>
      <c r="AHK28" s="13"/>
      <c r="AHL28" s="13"/>
      <c r="AHM28" s="13"/>
      <c r="AHN28" s="13"/>
      <c r="AHO28" s="13"/>
      <c r="AHP28" s="13"/>
      <c r="AHQ28" s="13"/>
      <c r="AHR28" s="13"/>
      <c r="AHS28" s="13"/>
      <c r="AHT28" s="13"/>
      <c r="AHU28" s="13"/>
      <c r="AHV28" s="13"/>
      <c r="AHW28" s="13"/>
      <c r="AHX28" s="13"/>
      <c r="AHY28" s="13"/>
      <c r="AHZ28" s="13"/>
      <c r="AIA28" s="13"/>
      <c r="AIB28" s="13"/>
      <c r="AIC28" s="13"/>
      <c r="AID28" s="13"/>
      <c r="AIE28" s="13"/>
      <c r="AIF28" s="13"/>
      <c r="AIG28" s="13"/>
      <c r="AIH28" s="13"/>
      <c r="AII28" s="13"/>
      <c r="AIJ28" s="13"/>
      <c r="AIK28" s="13"/>
      <c r="AIL28" s="13"/>
      <c r="AIM28" s="13"/>
      <c r="AIN28" s="13"/>
      <c r="AIO28" s="13"/>
      <c r="AIP28" s="13"/>
      <c r="AIQ28" s="13"/>
      <c r="AIR28" s="13"/>
      <c r="AIS28" s="13"/>
      <c r="AIT28" s="13"/>
      <c r="AIU28" s="13"/>
      <c r="AIV28" s="13"/>
      <c r="AIW28" s="13"/>
      <c r="AIX28" s="13"/>
      <c r="AIY28" s="13"/>
      <c r="AIZ28" s="13"/>
      <c r="AJA28" s="13"/>
      <c r="AJB28" s="13"/>
      <c r="AJC28" s="13"/>
      <c r="AJD28" s="13"/>
      <c r="AJE28" s="13"/>
      <c r="AJF28" s="13"/>
      <c r="AJG28" s="13"/>
      <c r="AJH28" s="13"/>
      <c r="AJI28" s="13"/>
      <c r="AJJ28" s="13"/>
      <c r="AJK28" s="13"/>
      <c r="AJL28" s="13"/>
      <c r="AJM28" s="13"/>
      <c r="AJN28" s="13"/>
      <c r="AJO28" s="13"/>
      <c r="AJP28" s="13"/>
      <c r="AJQ28" s="13"/>
      <c r="AJR28" s="13"/>
      <c r="AJS28" s="13"/>
      <c r="AJT28" s="13"/>
    </row>
    <row r="29" spans="1:956" s="2" customFormat="1" ht="133.15" hidden="1" customHeight="1" x14ac:dyDescent="0.25">
      <c r="A29" s="58" t="s">
        <v>135</v>
      </c>
      <c r="B29" s="88" t="s">
        <v>202</v>
      </c>
      <c r="C29" s="27" t="s">
        <v>203</v>
      </c>
      <c r="D29" s="28" t="s">
        <v>197</v>
      </c>
      <c r="E29" s="28" t="s">
        <v>34</v>
      </c>
      <c r="F29" s="27" t="s">
        <v>246</v>
      </c>
      <c r="G29" s="28" t="s">
        <v>25</v>
      </c>
      <c r="H29" s="52" t="s">
        <v>166</v>
      </c>
      <c r="I29" s="28" t="s">
        <v>42</v>
      </c>
      <c r="J29" s="27" t="s">
        <v>204</v>
      </c>
      <c r="K29" s="24" t="s">
        <v>200</v>
      </c>
      <c r="L29" s="24" t="s">
        <v>52</v>
      </c>
      <c r="M29" s="27" t="s">
        <v>205</v>
      </c>
      <c r="N29" s="24" t="s">
        <v>52</v>
      </c>
      <c r="O29" s="79">
        <v>0.66</v>
      </c>
      <c r="P29" s="90" t="s">
        <v>333</v>
      </c>
      <c r="Q29" s="88" t="s">
        <v>298</v>
      </c>
      <c r="R29" s="62"/>
      <c r="S29" s="109" t="s">
        <v>300</v>
      </c>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c r="IX29" s="13"/>
      <c r="IY29" s="13"/>
      <c r="IZ29" s="13"/>
      <c r="JA29" s="13"/>
      <c r="JB29" s="13"/>
      <c r="JC29" s="13"/>
      <c r="JD29" s="13"/>
      <c r="JE29" s="13"/>
      <c r="JF29" s="13"/>
      <c r="JG29" s="13"/>
      <c r="JH29" s="13"/>
      <c r="JI29" s="13"/>
      <c r="JJ29" s="13"/>
      <c r="JK29" s="13"/>
      <c r="JL29" s="13"/>
      <c r="JM29" s="13"/>
      <c r="JN29" s="13"/>
      <c r="JO29" s="13"/>
      <c r="JP29" s="13"/>
      <c r="JQ29" s="13"/>
      <c r="JR29" s="13"/>
      <c r="JS29" s="13"/>
      <c r="JT29" s="13"/>
      <c r="JU29" s="13"/>
      <c r="JV29" s="13"/>
      <c r="JW29" s="13"/>
      <c r="JX29" s="13"/>
      <c r="JY29" s="13"/>
      <c r="JZ29" s="13"/>
      <c r="KA29" s="13"/>
      <c r="KB29" s="13"/>
      <c r="KC29" s="13"/>
      <c r="KD29" s="13"/>
      <c r="KE29" s="13"/>
      <c r="KF29" s="13"/>
      <c r="KG29" s="13"/>
      <c r="KH29" s="13"/>
      <c r="KI29" s="13"/>
      <c r="KJ29" s="13"/>
      <c r="KK29" s="13"/>
      <c r="KL29" s="13"/>
      <c r="KM29" s="13"/>
      <c r="KN29" s="13"/>
      <c r="KO29" s="13"/>
      <c r="KP29" s="13"/>
      <c r="KQ29" s="13"/>
      <c r="KR29" s="13"/>
      <c r="KS29" s="13"/>
      <c r="KT29" s="13"/>
      <c r="KU29" s="13"/>
      <c r="KV29" s="13"/>
      <c r="KW29" s="13"/>
      <c r="KX29" s="13"/>
      <c r="KY29" s="13"/>
      <c r="KZ29" s="13"/>
      <c r="LA29" s="13"/>
      <c r="LB29" s="13"/>
      <c r="LC29" s="13"/>
      <c r="LD29" s="13"/>
      <c r="LE29" s="13"/>
      <c r="LF29" s="13"/>
      <c r="LG29" s="13"/>
      <c r="LH29" s="13"/>
      <c r="LI29" s="13"/>
      <c r="LJ29" s="13"/>
      <c r="LK29" s="13"/>
      <c r="LL29" s="13"/>
      <c r="LM29" s="13"/>
      <c r="LN29" s="13"/>
      <c r="LO29" s="13"/>
      <c r="LP29" s="13"/>
      <c r="LQ29" s="13"/>
      <c r="LR29" s="13"/>
      <c r="LS29" s="13"/>
      <c r="LT29" s="13"/>
      <c r="LU29" s="13"/>
      <c r="LV29" s="13"/>
      <c r="LW29" s="13"/>
      <c r="LX29" s="13"/>
      <c r="LY29" s="13"/>
      <c r="LZ29" s="13"/>
      <c r="MA29" s="13"/>
      <c r="MB29" s="13"/>
      <c r="MC29" s="13"/>
      <c r="MD29" s="13"/>
      <c r="ME29" s="13"/>
      <c r="MF29" s="13"/>
      <c r="MG29" s="13"/>
      <c r="MH29" s="13"/>
      <c r="MI29" s="13"/>
      <c r="MJ29" s="13"/>
      <c r="MK29" s="13"/>
      <c r="ML29" s="13"/>
      <c r="MM29" s="13"/>
      <c r="MN29" s="13"/>
      <c r="MO29" s="13"/>
      <c r="MP29" s="13"/>
      <c r="MQ29" s="13"/>
      <c r="MR29" s="13"/>
      <c r="MS29" s="13"/>
      <c r="MT29" s="13"/>
      <c r="MU29" s="13"/>
      <c r="MV29" s="13"/>
      <c r="MW29" s="13"/>
      <c r="MX29" s="13"/>
      <c r="MY29" s="13"/>
      <c r="MZ29" s="13"/>
      <c r="NA29" s="13"/>
      <c r="NB29" s="13"/>
      <c r="NC29" s="13"/>
      <c r="ND29" s="13"/>
      <c r="NE29" s="13"/>
      <c r="NF29" s="13"/>
      <c r="NG29" s="13"/>
      <c r="NH29" s="13"/>
      <c r="NI29" s="13"/>
      <c r="NJ29" s="13"/>
      <c r="NK29" s="13"/>
      <c r="NL29" s="13"/>
      <c r="NM29" s="13"/>
      <c r="NN29" s="13"/>
      <c r="NO29" s="13"/>
      <c r="NP29" s="13"/>
      <c r="NQ29" s="13"/>
      <c r="NR29" s="13"/>
      <c r="NS29" s="13"/>
      <c r="NT29" s="13"/>
      <c r="NU29" s="13"/>
      <c r="NV29" s="13"/>
      <c r="NW29" s="13"/>
      <c r="NX29" s="13"/>
      <c r="NY29" s="13"/>
      <c r="NZ29" s="13"/>
      <c r="OA29" s="13"/>
      <c r="OB29" s="13"/>
      <c r="OC29" s="13"/>
      <c r="OD29" s="13"/>
      <c r="OE29" s="13"/>
      <c r="OF29" s="13"/>
      <c r="OG29" s="13"/>
      <c r="OH29" s="13"/>
      <c r="OI29" s="13"/>
      <c r="OJ29" s="13"/>
      <c r="OK29" s="13"/>
      <c r="OL29" s="13"/>
      <c r="OM29" s="13"/>
      <c r="ON29" s="13"/>
      <c r="OO29" s="13"/>
      <c r="OP29" s="13"/>
      <c r="OQ29" s="13"/>
      <c r="OR29" s="13"/>
      <c r="OS29" s="13"/>
      <c r="OT29" s="13"/>
      <c r="OU29" s="13"/>
      <c r="OV29" s="13"/>
      <c r="OW29" s="13"/>
      <c r="OX29" s="13"/>
      <c r="OY29" s="13"/>
      <c r="OZ29" s="13"/>
      <c r="PA29" s="13"/>
      <c r="PB29" s="13"/>
      <c r="PC29" s="13"/>
      <c r="PD29" s="13"/>
      <c r="PE29" s="13"/>
      <c r="PF29" s="13"/>
      <c r="PG29" s="13"/>
      <c r="PH29" s="13"/>
      <c r="PI29" s="13"/>
      <c r="PJ29" s="13"/>
      <c r="PK29" s="13"/>
      <c r="PL29" s="13"/>
      <c r="PM29" s="13"/>
      <c r="PN29" s="13"/>
      <c r="PO29" s="13"/>
      <c r="PP29" s="13"/>
      <c r="PQ29" s="13"/>
      <c r="PR29" s="13"/>
      <c r="PS29" s="13"/>
      <c r="PT29" s="13"/>
      <c r="PU29" s="13"/>
      <c r="PV29" s="13"/>
      <c r="PW29" s="13"/>
      <c r="PX29" s="13"/>
      <c r="PY29" s="13"/>
      <c r="PZ29" s="13"/>
      <c r="QA29" s="13"/>
      <c r="QB29" s="13"/>
      <c r="QC29" s="13"/>
      <c r="QD29" s="13"/>
      <c r="QE29" s="13"/>
      <c r="QF29" s="13"/>
      <c r="QG29" s="13"/>
      <c r="QH29" s="13"/>
      <c r="QI29" s="13"/>
      <c r="QJ29" s="13"/>
      <c r="QK29" s="13"/>
      <c r="QL29" s="13"/>
      <c r="QM29" s="13"/>
      <c r="QN29" s="13"/>
      <c r="QO29" s="13"/>
      <c r="QP29" s="13"/>
      <c r="QQ29" s="13"/>
      <c r="QR29" s="13"/>
      <c r="QS29" s="13"/>
      <c r="QT29" s="13"/>
      <c r="QU29" s="13"/>
      <c r="QV29" s="13"/>
      <c r="QW29" s="13"/>
      <c r="QX29" s="13"/>
      <c r="QY29" s="13"/>
      <c r="QZ29" s="13"/>
      <c r="RA29" s="13"/>
      <c r="RB29" s="13"/>
      <c r="RC29" s="13"/>
      <c r="RD29" s="13"/>
      <c r="RE29" s="13"/>
      <c r="RF29" s="13"/>
      <c r="RG29" s="13"/>
      <c r="RH29" s="13"/>
      <c r="RI29" s="13"/>
      <c r="RJ29" s="13"/>
      <c r="RK29" s="13"/>
      <c r="RL29" s="13"/>
      <c r="RM29" s="13"/>
      <c r="RN29" s="13"/>
      <c r="RO29" s="13"/>
      <c r="RP29" s="13"/>
      <c r="RQ29" s="13"/>
      <c r="RR29" s="13"/>
      <c r="RS29" s="13"/>
      <c r="RT29" s="13"/>
      <c r="RU29" s="13"/>
      <c r="RV29" s="13"/>
      <c r="RW29" s="13"/>
      <c r="RX29" s="13"/>
      <c r="RY29" s="13"/>
      <c r="RZ29" s="13"/>
      <c r="SA29" s="13"/>
      <c r="SB29" s="13"/>
      <c r="SC29" s="13"/>
      <c r="SD29" s="13"/>
      <c r="SE29" s="13"/>
      <c r="SF29" s="13"/>
      <c r="SG29" s="13"/>
      <c r="SH29" s="13"/>
      <c r="SI29" s="13"/>
      <c r="SJ29" s="13"/>
      <c r="SK29" s="13"/>
      <c r="SL29" s="13"/>
      <c r="SM29" s="13"/>
      <c r="SN29" s="13"/>
      <c r="SO29" s="13"/>
      <c r="SP29" s="13"/>
      <c r="SQ29" s="13"/>
      <c r="SR29" s="13"/>
      <c r="SS29" s="13"/>
      <c r="ST29" s="13"/>
      <c r="SU29" s="13"/>
      <c r="SV29" s="13"/>
      <c r="SW29" s="13"/>
      <c r="SX29" s="13"/>
      <c r="SY29" s="13"/>
      <c r="SZ29" s="13"/>
      <c r="TA29" s="13"/>
      <c r="TB29" s="13"/>
      <c r="TC29" s="13"/>
      <c r="TD29" s="13"/>
      <c r="TE29" s="13"/>
      <c r="TF29" s="13"/>
      <c r="TG29" s="13"/>
      <c r="TH29" s="13"/>
      <c r="TI29" s="13"/>
      <c r="TJ29" s="13"/>
      <c r="TK29" s="13"/>
      <c r="TL29" s="13"/>
      <c r="TM29" s="13"/>
      <c r="TN29" s="13"/>
      <c r="TO29" s="13"/>
      <c r="TP29" s="13"/>
      <c r="TQ29" s="13"/>
      <c r="TR29" s="13"/>
      <c r="TS29" s="13"/>
      <c r="TT29" s="13"/>
      <c r="TU29" s="13"/>
      <c r="TV29" s="13"/>
      <c r="TW29" s="13"/>
      <c r="TX29" s="13"/>
      <c r="TY29" s="13"/>
      <c r="TZ29" s="13"/>
      <c r="UA29" s="13"/>
      <c r="UB29" s="13"/>
      <c r="UC29" s="13"/>
      <c r="UD29" s="13"/>
      <c r="UE29" s="13"/>
      <c r="UF29" s="13"/>
      <c r="UG29" s="13"/>
      <c r="UH29" s="13"/>
      <c r="UI29" s="13"/>
      <c r="UJ29" s="13"/>
      <c r="UK29" s="13"/>
      <c r="UL29" s="13"/>
      <c r="UM29" s="13"/>
      <c r="UN29" s="13"/>
      <c r="UO29" s="13"/>
      <c r="UP29" s="13"/>
      <c r="UQ29" s="13"/>
      <c r="UR29" s="13"/>
      <c r="US29" s="13"/>
      <c r="UT29" s="13"/>
      <c r="UU29" s="13"/>
      <c r="UV29" s="13"/>
      <c r="UW29" s="13"/>
      <c r="UX29" s="13"/>
      <c r="UY29" s="13"/>
      <c r="UZ29" s="13"/>
      <c r="VA29" s="13"/>
      <c r="VB29" s="13"/>
      <c r="VC29" s="13"/>
      <c r="VD29" s="13"/>
      <c r="VE29" s="13"/>
      <c r="VF29" s="13"/>
      <c r="VG29" s="13"/>
      <c r="VH29" s="13"/>
      <c r="VI29" s="13"/>
      <c r="VJ29" s="13"/>
      <c r="VK29" s="13"/>
      <c r="VL29" s="13"/>
      <c r="VM29" s="13"/>
      <c r="VN29" s="13"/>
      <c r="VO29" s="13"/>
      <c r="VP29" s="13"/>
      <c r="VQ29" s="13"/>
      <c r="VR29" s="13"/>
      <c r="VS29" s="13"/>
      <c r="VT29" s="13"/>
      <c r="VU29" s="13"/>
      <c r="VV29" s="13"/>
      <c r="VW29" s="13"/>
      <c r="VX29" s="13"/>
      <c r="VY29" s="13"/>
      <c r="VZ29" s="13"/>
      <c r="WA29" s="13"/>
      <c r="WB29" s="13"/>
      <c r="WC29" s="13"/>
      <c r="WD29" s="13"/>
      <c r="WE29" s="13"/>
      <c r="WF29" s="13"/>
      <c r="WG29" s="13"/>
      <c r="WH29" s="13"/>
      <c r="WI29" s="13"/>
      <c r="WJ29" s="13"/>
      <c r="WK29" s="13"/>
      <c r="WL29" s="13"/>
      <c r="WM29" s="13"/>
      <c r="WN29" s="13"/>
      <c r="WO29" s="13"/>
      <c r="WP29" s="13"/>
      <c r="WQ29" s="13"/>
      <c r="WR29" s="13"/>
      <c r="WS29" s="13"/>
      <c r="WT29" s="13"/>
      <c r="WU29" s="13"/>
      <c r="WV29" s="13"/>
      <c r="WW29" s="13"/>
      <c r="WX29" s="13"/>
      <c r="WY29" s="13"/>
      <c r="WZ29" s="13"/>
      <c r="XA29" s="13"/>
      <c r="XB29" s="13"/>
      <c r="XC29" s="13"/>
      <c r="XD29" s="13"/>
      <c r="XE29" s="13"/>
      <c r="XF29" s="13"/>
      <c r="XG29" s="13"/>
      <c r="XH29" s="13"/>
      <c r="XI29" s="13"/>
      <c r="XJ29" s="13"/>
      <c r="XK29" s="13"/>
      <c r="XL29" s="13"/>
      <c r="XM29" s="13"/>
      <c r="XN29" s="13"/>
      <c r="XO29" s="13"/>
      <c r="XP29" s="13"/>
      <c r="XQ29" s="13"/>
      <c r="XR29" s="13"/>
      <c r="XS29" s="13"/>
      <c r="XT29" s="13"/>
      <c r="XU29" s="13"/>
      <c r="XV29" s="13"/>
      <c r="XW29" s="13"/>
      <c r="XX29" s="13"/>
      <c r="XY29" s="13"/>
      <c r="XZ29" s="13"/>
      <c r="YA29" s="13"/>
      <c r="YB29" s="13"/>
      <c r="YC29" s="13"/>
      <c r="YD29" s="13"/>
      <c r="YE29" s="13"/>
      <c r="YF29" s="13"/>
      <c r="YG29" s="13"/>
      <c r="YH29" s="13"/>
      <c r="YI29" s="13"/>
      <c r="YJ29" s="13"/>
      <c r="YK29" s="13"/>
      <c r="YL29" s="13"/>
      <c r="YM29" s="13"/>
      <c r="YN29" s="13"/>
      <c r="YO29" s="13"/>
      <c r="YP29" s="13"/>
      <c r="YQ29" s="13"/>
      <c r="YR29" s="13"/>
      <c r="YS29" s="13"/>
      <c r="YT29" s="13"/>
      <c r="YU29" s="13"/>
      <c r="YV29" s="13"/>
      <c r="YW29" s="13"/>
      <c r="YX29" s="13"/>
      <c r="YY29" s="13"/>
      <c r="YZ29" s="13"/>
      <c r="ZA29" s="13"/>
      <c r="ZB29" s="13"/>
      <c r="ZC29" s="13"/>
      <c r="ZD29" s="13"/>
      <c r="ZE29" s="13"/>
      <c r="ZF29" s="13"/>
      <c r="ZG29" s="13"/>
      <c r="ZH29" s="13"/>
      <c r="ZI29" s="13"/>
      <c r="ZJ29" s="13"/>
      <c r="ZK29" s="13"/>
      <c r="ZL29" s="13"/>
      <c r="ZM29" s="13"/>
      <c r="ZN29" s="13"/>
      <c r="ZO29" s="13"/>
      <c r="ZP29" s="13"/>
      <c r="ZQ29" s="13"/>
      <c r="ZR29" s="13"/>
      <c r="ZS29" s="13"/>
      <c r="ZT29" s="13"/>
      <c r="ZU29" s="13"/>
      <c r="ZV29" s="13"/>
      <c r="ZW29" s="13"/>
      <c r="ZX29" s="13"/>
      <c r="ZY29" s="13"/>
      <c r="ZZ29" s="13"/>
      <c r="AAA29" s="13"/>
      <c r="AAB29" s="13"/>
      <c r="AAC29" s="13"/>
      <c r="AAD29" s="13"/>
      <c r="AAE29" s="13"/>
      <c r="AAF29" s="13"/>
      <c r="AAG29" s="13"/>
      <c r="AAH29" s="13"/>
      <c r="AAI29" s="13"/>
      <c r="AAJ29" s="13"/>
      <c r="AAK29" s="13"/>
      <c r="AAL29" s="13"/>
      <c r="AAM29" s="13"/>
      <c r="AAN29" s="13"/>
      <c r="AAO29" s="13"/>
      <c r="AAP29" s="13"/>
      <c r="AAQ29" s="13"/>
      <c r="AAR29" s="13"/>
      <c r="AAS29" s="13"/>
      <c r="AAT29" s="13"/>
      <c r="AAU29" s="13"/>
      <c r="AAV29" s="13"/>
      <c r="AAW29" s="13"/>
      <c r="AAX29" s="13"/>
      <c r="AAY29" s="13"/>
      <c r="AAZ29" s="13"/>
      <c r="ABA29" s="13"/>
      <c r="ABB29" s="13"/>
      <c r="ABC29" s="13"/>
      <c r="ABD29" s="13"/>
      <c r="ABE29" s="13"/>
      <c r="ABF29" s="13"/>
      <c r="ABG29" s="13"/>
      <c r="ABH29" s="13"/>
      <c r="ABI29" s="13"/>
      <c r="ABJ29" s="13"/>
      <c r="ABK29" s="13"/>
      <c r="ABL29" s="13"/>
      <c r="ABM29" s="13"/>
      <c r="ABN29" s="13"/>
      <c r="ABO29" s="13"/>
      <c r="ABP29" s="13"/>
      <c r="ABQ29" s="13"/>
      <c r="ABR29" s="13"/>
      <c r="ABS29" s="13"/>
      <c r="ABT29" s="13"/>
      <c r="ABU29" s="13"/>
      <c r="ABV29" s="13"/>
      <c r="ABW29" s="13"/>
      <c r="ABX29" s="13"/>
      <c r="ABY29" s="13"/>
      <c r="ABZ29" s="13"/>
      <c r="ACA29" s="13"/>
      <c r="ACB29" s="13"/>
      <c r="ACC29" s="13"/>
      <c r="ACD29" s="13"/>
      <c r="ACE29" s="13"/>
      <c r="ACF29" s="13"/>
      <c r="ACG29" s="13"/>
      <c r="ACH29" s="13"/>
      <c r="ACI29" s="13"/>
      <c r="ACJ29" s="13"/>
      <c r="ACK29" s="13"/>
      <c r="ACL29" s="13"/>
      <c r="ACM29" s="13"/>
      <c r="ACN29" s="13"/>
      <c r="ACO29" s="13"/>
      <c r="ACP29" s="13"/>
      <c r="ACQ29" s="13"/>
      <c r="ACR29" s="13"/>
      <c r="ACS29" s="13"/>
      <c r="ACT29" s="13"/>
      <c r="ACU29" s="13"/>
      <c r="ACV29" s="13"/>
      <c r="ACW29" s="13"/>
      <c r="ACX29" s="13"/>
      <c r="ACY29" s="13"/>
      <c r="ACZ29" s="13"/>
      <c r="ADA29" s="13"/>
      <c r="ADB29" s="13"/>
      <c r="ADC29" s="13"/>
      <c r="ADD29" s="13"/>
      <c r="ADE29" s="13"/>
      <c r="ADF29" s="13"/>
      <c r="ADG29" s="13"/>
      <c r="ADH29" s="13"/>
      <c r="ADI29" s="13"/>
      <c r="ADJ29" s="13"/>
      <c r="ADK29" s="13"/>
      <c r="ADL29" s="13"/>
      <c r="ADM29" s="13"/>
      <c r="ADN29" s="13"/>
      <c r="ADO29" s="13"/>
      <c r="ADP29" s="13"/>
      <c r="ADQ29" s="13"/>
      <c r="ADR29" s="13"/>
      <c r="ADS29" s="13"/>
      <c r="ADT29" s="13"/>
      <c r="ADU29" s="13"/>
      <c r="ADV29" s="13"/>
      <c r="ADW29" s="13"/>
      <c r="ADX29" s="13"/>
      <c r="ADY29" s="13"/>
      <c r="ADZ29" s="13"/>
      <c r="AEA29" s="13"/>
      <c r="AEB29" s="13"/>
      <c r="AEC29" s="13"/>
      <c r="AED29" s="13"/>
      <c r="AEE29" s="13"/>
      <c r="AEF29" s="13"/>
      <c r="AEG29" s="13"/>
      <c r="AEH29" s="13"/>
      <c r="AEI29" s="13"/>
      <c r="AEJ29" s="13"/>
      <c r="AEK29" s="13"/>
      <c r="AEL29" s="13"/>
      <c r="AEM29" s="13"/>
      <c r="AEN29" s="13"/>
      <c r="AEO29" s="13"/>
      <c r="AEP29" s="13"/>
      <c r="AEQ29" s="13"/>
      <c r="AER29" s="13"/>
      <c r="AES29" s="13"/>
      <c r="AET29" s="13"/>
      <c r="AEU29" s="13"/>
      <c r="AEV29" s="13"/>
      <c r="AEW29" s="13"/>
      <c r="AEX29" s="13"/>
      <c r="AEY29" s="13"/>
      <c r="AEZ29" s="13"/>
      <c r="AFA29" s="13"/>
      <c r="AFB29" s="13"/>
      <c r="AFC29" s="13"/>
      <c r="AFD29" s="13"/>
      <c r="AFE29" s="13"/>
      <c r="AFF29" s="13"/>
      <c r="AFG29" s="13"/>
      <c r="AFH29" s="13"/>
      <c r="AFI29" s="13"/>
      <c r="AFJ29" s="13"/>
      <c r="AFK29" s="13"/>
      <c r="AFL29" s="13"/>
      <c r="AFM29" s="13"/>
      <c r="AFN29" s="13"/>
      <c r="AFO29" s="13"/>
      <c r="AFP29" s="13"/>
      <c r="AFQ29" s="13"/>
      <c r="AFR29" s="13"/>
      <c r="AFS29" s="13"/>
      <c r="AFT29" s="13"/>
      <c r="AFU29" s="13"/>
      <c r="AFV29" s="13"/>
      <c r="AFW29" s="13"/>
      <c r="AFX29" s="13"/>
      <c r="AFY29" s="13"/>
      <c r="AFZ29" s="13"/>
      <c r="AGA29" s="13"/>
      <c r="AGB29" s="13"/>
      <c r="AGC29" s="13"/>
      <c r="AGD29" s="13"/>
      <c r="AGE29" s="13"/>
      <c r="AGF29" s="13"/>
      <c r="AGG29" s="13"/>
      <c r="AGH29" s="13"/>
      <c r="AGI29" s="13"/>
      <c r="AGJ29" s="13"/>
      <c r="AGK29" s="13"/>
      <c r="AGL29" s="13"/>
      <c r="AGM29" s="13"/>
      <c r="AGN29" s="13"/>
      <c r="AGO29" s="13"/>
      <c r="AGP29" s="13"/>
      <c r="AGQ29" s="13"/>
      <c r="AGR29" s="13"/>
      <c r="AGS29" s="13"/>
      <c r="AGT29" s="13"/>
      <c r="AGU29" s="13"/>
      <c r="AGV29" s="13"/>
      <c r="AGW29" s="13"/>
      <c r="AGX29" s="13"/>
      <c r="AGY29" s="13"/>
      <c r="AGZ29" s="13"/>
      <c r="AHA29" s="13"/>
      <c r="AHB29" s="13"/>
      <c r="AHC29" s="13"/>
      <c r="AHD29" s="13"/>
      <c r="AHE29" s="13"/>
      <c r="AHF29" s="13"/>
      <c r="AHG29" s="13"/>
      <c r="AHH29" s="13"/>
      <c r="AHI29" s="13"/>
      <c r="AHJ29" s="13"/>
      <c r="AHK29" s="13"/>
      <c r="AHL29" s="13"/>
      <c r="AHM29" s="13"/>
      <c r="AHN29" s="13"/>
      <c r="AHO29" s="13"/>
      <c r="AHP29" s="13"/>
      <c r="AHQ29" s="13"/>
      <c r="AHR29" s="13"/>
      <c r="AHS29" s="13"/>
      <c r="AHT29" s="13"/>
      <c r="AHU29" s="13"/>
      <c r="AHV29" s="13"/>
      <c r="AHW29" s="13"/>
      <c r="AHX29" s="13"/>
      <c r="AHY29" s="13"/>
      <c r="AHZ29" s="13"/>
      <c r="AIA29" s="13"/>
      <c r="AIB29" s="13"/>
      <c r="AIC29" s="13"/>
      <c r="AID29" s="13"/>
      <c r="AIE29" s="13"/>
      <c r="AIF29" s="13"/>
      <c r="AIG29" s="13"/>
      <c r="AIH29" s="13"/>
      <c r="AII29" s="13"/>
      <c r="AIJ29" s="13"/>
      <c r="AIK29" s="13"/>
      <c r="AIL29" s="13"/>
      <c r="AIM29" s="13"/>
      <c r="AIN29" s="13"/>
      <c r="AIO29" s="13"/>
      <c r="AIP29" s="13"/>
      <c r="AIQ29" s="13"/>
      <c r="AIR29" s="13"/>
      <c r="AIS29" s="13"/>
      <c r="AIT29" s="13"/>
      <c r="AIU29" s="13"/>
      <c r="AIV29" s="13"/>
      <c r="AIW29" s="13"/>
      <c r="AIX29" s="13"/>
      <c r="AIY29" s="13"/>
      <c r="AIZ29" s="13"/>
      <c r="AJA29" s="13"/>
      <c r="AJB29" s="13"/>
      <c r="AJC29" s="13"/>
      <c r="AJD29" s="13"/>
      <c r="AJE29" s="13"/>
      <c r="AJF29" s="13"/>
      <c r="AJG29" s="13"/>
      <c r="AJH29" s="13"/>
      <c r="AJI29" s="13"/>
      <c r="AJJ29" s="13"/>
      <c r="AJK29" s="13"/>
      <c r="AJL29" s="13"/>
      <c r="AJM29" s="13"/>
      <c r="AJN29" s="13"/>
      <c r="AJO29" s="13"/>
      <c r="AJP29" s="13"/>
      <c r="AJQ29" s="13"/>
      <c r="AJR29" s="13"/>
      <c r="AJS29" s="13"/>
      <c r="AJT29" s="13"/>
    </row>
    <row r="30" spans="1:956" s="53" customFormat="1" ht="24" hidden="1" customHeight="1" x14ac:dyDescent="0.25">
      <c r="A30" s="131" t="s">
        <v>93</v>
      </c>
      <c r="B30" s="132"/>
      <c r="C30" s="132"/>
      <c r="D30" s="132"/>
      <c r="E30" s="132"/>
      <c r="F30" s="132"/>
      <c r="G30" s="132"/>
      <c r="H30" s="132"/>
      <c r="I30" s="132"/>
      <c r="J30" s="132"/>
      <c r="K30" s="132"/>
      <c r="L30" s="132"/>
      <c r="M30" s="132"/>
      <c r="N30" s="133"/>
      <c r="P30" s="83"/>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row>
    <row r="31" spans="1:956" s="2" customFormat="1" ht="246.75" hidden="1" customHeight="1" x14ac:dyDescent="0.25">
      <c r="A31" s="58" t="s">
        <v>136</v>
      </c>
      <c r="B31" s="88" t="s">
        <v>228</v>
      </c>
      <c r="C31" s="27" t="s">
        <v>229</v>
      </c>
      <c r="D31" s="28" t="s">
        <v>36</v>
      </c>
      <c r="E31" s="28" t="s">
        <v>34</v>
      </c>
      <c r="F31" s="27" t="s">
        <v>230</v>
      </c>
      <c r="G31" s="28" t="s">
        <v>25</v>
      </c>
      <c r="H31" s="52" t="s">
        <v>166</v>
      </c>
      <c r="I31" s="28" t="s">
        <v>41</v>
      </c>
      <c r="J31" s="27" t="s">
        <v>390</v>
      </c>
      <c r="K31" s="24" t="s">
        <v>231</v>
      </c>
      <c r="L31" s="24" t="s">
        <v>72</v>
      </c>
      <c r="M31" s="27" t="s">
        <v>334</v>
      </c>
      <c r="N31" s="24" t="s">
        <v>72</v>
      </c>
      <c r="O31" s="79">
        <v>0.66</v>
      </c>
      <c r="P31" s="80" t="s">
        <v>335</v>
      </c>
      <c r="Q31" s="84" t="s">
        <v>298</v>
      </c>
      <c r="R31" s="85"/>
      <c r="S31" s="84" t="s">
        <v>299</v>
      </c>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c r="JC31" s="13"/>
      <c r="JD31" s="13"/>
      <c r="JE31" s="13"/>
      <c r="JF31" s="13"/>
      <c r="JG31" s="13"/>
      <c r="JH31" s="13"/>
      <c r="JI31" s="13"/>
      <c r="JJ31" s="13"/>
      <c r="JK31" s="13"/>
      <c r="JL31" s="13"/>
      <c r="JM31" s="13"/>
      <c r="JN31" s="13"/>
      <c r="JO31" s="13"/>
      <c r="JP31" s="13"/>
      <c r="JQ31" s="13"/>
      <c r="JR31" s="13"/>
      <c r="JS31" s="13"/>
      <c r="JT31" s="13"/>
      <c r="JU31" s="13"/>
      <c r="JV31" s="13"/>
      <c r="JW31" s="13"/>
      <c r="JX31" s="13"/>
      <c r="JY31" s="13"/>
      <c r="JZ31" s="13"/>
      <c r="KA31" s="13"/>
      <c r="KB31" s="13"/>
      <c r="KC31" s="13"/>
      <c r="KD31" s="13"/>
      <c r="KE31" s="13"/>
      <c r="KF31" s="13"/>
      <c r="KG31" s="13"/>
      <c r="KH31" s="13"/>
      <c r="KI31" s="13"/>
      <c r="KJ31" s="13"/>
      <c r="KK31" s="13"/>
      <c r="KL31" s="13"/>
      <c r="KM31" s="13"/>
      <c r="KN31" s="13"/>
      <c r="KO31" s="13"/>
      <c r="KP31" s="13"/>
      <c r="KQ31" s="13"/>
      <c r="KR31" s="13"/>
      <c r="KS31" s="13"/>
      <c r="KT31" s="13"/>
      <c r="KU31" s="13"/>
      <c r="KV31" s="13"/>
      <c r="KW31" s="13"/>
      <c r="KX31" s="13"/>
      <c r="KY31" s="13"/>
      <c r="KZ31" s="13"/>
      <c r="LA31" s="13"/>
      <c r="LB31" s="13"/>
      <c r="LC31" s="13"/>
      <c r="LD31" s="13"/>
      <c r="LE31" s="13"/>
      <c r="LF31" s="13"/>
      <c r="LG31" s="13"/>
      <c r="LH31" s="13"/>
      <c r="LI31" s="13"/>
      <c r="LJ31" s="13"/>
      <c r="LK31" s="13"/>
      <c r="LL31" s="13"/>
      <c r="LM31" s="13"/>
      <c r="LN31" s="13"/>
      <c r="LO31" s="13"/>
      <c r="LP31" s="13"/>
      <c r="LQ31" s="13"/>
      <c r="LR31" s="13"/>
      <c r="LS31" s="13"/>
      <c r="LT31" s="13"/>
      <c r="LU31" s="13"/>
      <c r="LV31" s="13"/>
      <c r="LW31" s="13"/>
      <c r="LX31" s="13"/>
      <c r="LY31" s="13"/>
      <c r="LZ31" s="13"/>
      <c r="MA31" s="13"/>
      <c r="MB31" s="13"/>
      <c r="MC31" s="13"/>
      <c r="MD31" s="13"/>
      <c r="ME31" s="13"/>
      <c r="MF31" s="13"/>
      <c r="MG31" s="13"/>
      <c r="MH31" s="13"/>
      <c r="MI31" s="13"/>
      <c r="MJ31" s="13"/>
      <c r="MK31" s="13"/>
      <c r="ML31" s="13"/>
      <c r="MM31" s="13"/>
      <c r="MN31" s="13"/>
      <c r="MO31" s="13"/>
      <c r="MP31" s="13"/>
      <c r="MQ31" s="13"/>
      <c r="MR31" s="13"/>
      <c r="MS31" s="13"/>
      <c r="MT31" s="13"/>
      <c r="MU31" s="13"/>
      <c r="MV31" s="13"/>
      <c r="MW31" s="13"/>
      <c r="MX31" s="13"/>
      <c r="MY31" s="13"/>
      <c r="MZ31" s="13"/>
      <c r="NA31" s="13"/>
      <c r="NB31" s="13"/>
      <c r="NC31" s="13"/>
      <c r="ND31" s="13"/>
      <c r="NE31" s="13"/>
      <c r="NF31" s="13"/>
      <c r="NG31" s="13"/>
      <c r="NH31" s="13"/>
      <c r="NI31" s="13"/>
      <c r="NJ31" s="13"/>
      <c r="NK31" s="13"/>
      <c r="NL31" s="13"/>
      <c r="NM31" s="13"/>
      <c r="NN31" s="13"/>
      <c r="NO31" s="13"/>
      <c r="NP31" s="13"/>
      <c r="NQ31" s="13"/>
      <c r="NR31" s="13"/>
      <c r="NS31" s="13"/>
      <c r="NT31" s="13"/>
      <c r="NU31" s="13"/>
      <c r="NV31" s="13"/>
      <c r="NW31" s="13"/>
      <c r="NX31" s="13"/>
      <c r="NY31" s="13"/>
      <c r="NZ31" s="13"/>
      <c r="OA31" s="13"/>
      <c r="OB31" s="13"/>
      <c r="OC31" s="13"/>
      <c r="OD31" s="13"/>
      <c r="OE31" s="13"/>
      <c r="OF31" s="13"/>
      <c r="OG31" s="13"/>
      <c r="OH31" s="13"/>
      <c r="OI31" s="13"/>
      <c r="OJ31" s="13"/>
      <c r="OK31" s="13"/>
      <c r="OL31" s="13"/>
      <c r="OM31" s="13"/>
      <c r="ON31" s="13"/>
      <c r="OO31" s="13"/>
      <c r="OP31" s="13"/>
      <c r="OQ31" s="13"/>
      <c r="OR31" s="13"/>
      <c r="OS31" s="13"/>
      <c r="OT31" s="13"/>
      <c r="OU31" s="13"/>
      <c r="OV31" s="13"/>
      <c r="OW31" s="13"/>
      <c r="OX31" s="13"/>
      <c r="OY31" s="13"/>
      <c r="OZ31" s="13"/>
      <c r="PA31" s="13"/>
      <c r="PB31" s="13"/>
      <c r="PC31" s="13"/>
      <c r="PD31" s="13"/>
      <c r="PE31" s="13"/>
      <c r="PF31" s="13"/>
      <c r="PG31" s="13"/>
      <c r="PH31" s="13"/>
      <c r="PI31" s="13"/>
      <c r="PJ31" s="13"/>
      <c r="PK31" s="13"/>
      <c r="PL31" s="13"/>
      <c r="PM31" s="13"/>
      <c r="PN31" s="13"/>
      <c r="PO31" s="13"/>
      <c r="PP31" s="13"/>
      <c r="PQ31" s="13"/>
      <c r="PR31" s="13"/>
      <c r="PS31" s="13"/>
      <c r="PT31" s="13"/>
      <c r="PU31" s="13"/>
      <c r="PV31" s="13"/>
      <c r="PW31" s="13"/>
      <c r="PX31" s="13"/>
      <c r="PY31" s="13"/>
      <c r="PZ31" s="13"/>
      <c r="QA31" s="13"/>
      <c r="QB31" s="13"/>
      <c r="QC31" s="13"/>
      <c r="QD31" s="13"/>
      <c r="QE31" s="13"/>
      <c r="QF31" s="13"/>
      <c r="QG31" s="13"/>
      <c r="QH31" s="13"/>
      <c r="QI31" s="13"/>
      <c r="QJ31" s="13"/>
      <c r="QK31" s="13"/>
      <c r="QL31" s="13"/>
      <c r="QM31" s="13"/>
      <c r="QN31" s="13"/>
      <c r="QO31" s="13"/>
      <c r="QP31" s="13"/>
      <c r="QQ31" s="13"/>
      <c r="QR31" s="13"/>
      <c r="QS31" s="13"/>
      <c r="QT31" s="13"/>
      <c r="QU31" s="13"/>
      <c r="QV31" s="13"/>
      <c r="QW31" s="13"/>
      <c r="QX31" s="13"/>
      <c r="QY31" s="13"/>
      <c r="QZ31" s="13"/>
      <c r="RA31" s="13"/>
      <c r="RB31" s="13"/>
      <c r="RC31" s="13"/>
      <c r="RD31" s="13"/>
      <c r="RE31" s="13"/>
      <c r="RF31" s="13"/>
      <c r="RG31" s="13"/>
      <c r="RH31" s="13"/>
      <c r="RI31" s="13"/>
      <c r="RJ31" s="13"/>
      <c r="RK31" s="13"/>
      <c r="RL31" s="13"/>
      <c r="RM31" s="13"/>
      <c r="RN31" s="13"/>
      <c r="RO31" s="13"/>
      <c r="RP31" s="13"/>
      <c r="RQ31" s="13"/>
      <c r="RR31" s="13"/>
      <c r="RS31" s="13"/>
      <c r="RT31" s="13"/>
      <c r="RU31" s="13"/>
      <c r="RV31" s="13"/>
      <c r="RW31" s="13"/>
      <c r="RX31" s="13"/>
      <c r="RY31" s="13"/>
      <c r="RZ31" s="13"/>
      <c r="SA31" s="13"/>
      <c r="SB31" s="13"/>
      <c r="SC31" s="13"/>
      <c r="SD31" s="13"/>
      <c r="SE31" s="13"/>
      <c r="SF31" s="13"/>
      <c r="SG31" s="13"/>
      <c r="SH31" s="13"/>
      <c r="SI31" s="13"/>
      <c r="SJ31" s="13"/>
      <c r="SK31" s="13"/>
      <c r="SL31" s="13"/>
      <c r="SM31" s="13"/>
      <c r="SN31" s="13"/>
      <c r="SO31" s="13"/>
      <c r="SP31" s="13"/>
      <c r="SQ31" s="13"/>
      <c r="SR31" s="13"/>
      <c r="SS31" s="13"/>
      <c r="ST31" s="13"/>
      <c r="SU31" s="13"/>
      <c r="SV31" s="13"/>
      <c r="SW31" s="13"/>
      <c r="SX31" s="13"/>
      <c r="SY31" s="13"/>
      <c r="SZ31" s="13"/>
      <c r="TA31" s="13"/>
      <c r="TB31" s="13"/>
      <c r="TC31" s="13"/>
      <c r="TD31" s="13"/>
      <c r="TE31" s="13"/>
      <c r="TF31" s="13"/>
      <c r="TG31" s="13"/>
      <c r="TH31" s="13"/>
      <c r="TI31" s="13"/>
      <c r="TJ31" s="13"/>
      <c r="TK31" s="13"/>
      <c r="TL31" s="13"/>
      <c r="TM31" s="13"/>
      <c r="TN31" s="13"/>
      <c r="TO31" s="13"/>
      <c r="TP31" s="13"/>
      <c r="TQ31" s="13"/>
      <c r="TR31" s="13"/>
      <c r="TS31" s="13"/>
      <c r="TT31" s="13"/>
      <c r="TU31" s="13"/>
      <c r="TV31" s="13"/>
      <c r="TW31" s="13"/>
      <c r="TX31" s="13"/>
      <c r="TY31" s="13"/>
      <c r="TZ31" s="13"/>
      <c r="UA31" s="13"/>
      <c r="UB31" s="13"/>
      <c r="UC31" s="13"/>
      <c r="UD31" s="13"/>
      <c r="UE31" s="13"/>
      <c r="UF31" s="13"/>
      <c r="UG31" s="13"/>
      <c r="UH31" s="13"/>
      <c r="UI31" s="13"/>
      <c r="UJ31" s="13"/>
      <c r="UK31" s="13"/>
      <c r="UL31" s="13"/>
      <c r="UM31" s="13"/>
      <c r="UN31" s="13"/>
      <c r="UO31" s="13"/>
      <c r="UP31" s="13"/>
      <c r="UQ31" s="13"/>
      <c r="UR31" s="13"/>
      <c r="US31" s="13"/>
      <c r="UT31" s="13"/>
      <c r="UU31" s="13"/>
      <c r="UV31" s="13"/>
      <c r="UW31" s="13"/>
      <c r="UX31" s="13"/>
      <c r="UY31" s="13"/>
      <c r="UZ31" s="13"/>
      <c r="VA31" s="13"/>
      <c r="VB31" s="13"/>
      <c r="VC31" s="13"/>
      <c r="VD31" s="13"/>
      <c r="VE31" s="13"/>
      <c r="VF31" s="13"/>
      <c r="VG31" s="13"/>
      <c r="VH31" s="13"/>
      <c r="VI31" s="13"/>
      <c r="VJ31" s="13"/>
      <c r="VK31" s="13"/>
      <c r="VL31" s="13"/>
      <c r="VM31" s="13"/>
      <c r="VN31" s="13"/>
      <c r="VO31" s="13"/>
      <c r="VP31" s="13"/>
      <c r="VQ31" s="13"/>
      <c r="VR31" s="13"/>
      <c r="VS31" s="13"/>
      <c r="VT31" s="13"/>
      <c r="VU31" s="13"/>
      <c r="VV31" s="13"/>
      <c r="VW31" s="13"/>
      <c r="VX31" s="13"/>
      <c r="VY31" s="13"/>
      <c r="VZ31" s="13"/>
      <c r="WA31" s="13"/>
      <c r="WB31" s="13"/>
      <c r="WC31" s="13"/>
      <c r="WD31" s="13"/>
      <c r="WE31" s="13"/>
      <c r="WF31" s="13"/>
      <c r="WG31" s="13"/>
      <c r="WH31" s="13"/>
      <c r="WI31" s="13"/>
      <c r="WJ31" s="13"/>
      <c r="WK31" s="13"/>
      <c r="WL31" s="13"/>
      <c r="WM31" s="13"/>
      <c r="WN31" s="13"/>
      <c r="WO31" s="13"/>
      <c r="WP31" s="13"/>
      <c r="WQ31" s="13"/>
      <c r="WR31" s="13"/>
      <c r="WS31" s="13"/>
      <c r="WT31" s="13"/>
      <c r="WU31" s="13"/>
      <c r="WV31" s="13"/>
      <c r="WW31" s="13"/>
      <c r="WX31" s="13"/>
      <c r="WY31" s="13"/>
      <c r="WZ31" s="13"/>
      <c r="XA31" s="13"/>
      <c r="XB31" s="13"/>
      <c r="XC31" s="13"/>
      <c r="XD31" s="13"/>
      <c r="XE31" s="13"/>
      <c r="XF31" s="13"/>
      <c r="XG31" s="13"/>
      <c r="XH31" s="13"/>
      <c r="XI31" s="13"/>
      <c r="XJ31" s="13"/>
      <c r="XK31" s="13"/>
      <c r="XL31" s="13"/>
      <c r="XM31" s="13"/>
      <c r="XN31" s="13"/>
      <c r="XO31" s="13"/>
      <c r="XP31" s="13"/>
      <c r="XQ31" s="13"/>
      <c r="XR31" s="13"/>
      <c r="XS31" s="13"/>
      <c r="XT31" s="13"/>
      <c r="XU31" s="13"/>
      <c r="XV31" s="13"/>
      <c r="XW31" s="13"/>
      <c r="XX31" s="13"/>
      <c r="XY31" s="13"/>
      <c r="XZ31" s="13"/>
      <c r="YA31" s="13"/>
      <c r="YB31" s="13"/>
      <c r="YC31" s="13"/>
      <c r="YD31" s="13"/>
      <c r="YE31" s="13"/>
      <c r="YF31" s="13"/>
      <c r="YG31" s="13"/>
      <c r="YH31" s="13"/>
      <c r="YI31" s="13"/>
      <c r="YJ31" s="13"/>
      <c r="YK31" s="13"/>
      <c r="YL31" s="13"/>
      <c r="YM31" s="13"/>
      <c r="YN31" s="13"/>
      <c r="YO31" s="13"/>
      <c r="YP31" s="13"/>
      <c r="YQ31" s="13"/>
      <c r="YR31" s="13"/>
      <c r="YS31" s="13"/>
      <c r="YT31" s="13"/>
      <c r="YU31" s="13"/>
      <c r="YV31" s="13"/>
      <c r="YW31" s="13"/>
      <c r="YX31" s="13"/>
      <c r="YY31" s="13"/>
      <c r="YZ31" s="13"/>
      <c r="ZA31" s="13"/>
      <c r="ZB31" s="13"/>
      <c r="ZC31" s="13"/>
      <c r="ZD31" s="13"/>
      <c r="ZE31" s="13"/>
      <c r="ZF31" s="13"/>
      <c r="ZG31" s="13"/>
      <c r="ZH31" s="13"/>
      <c r="ZI31" s="13"/>
      <c r="ZJ31" s="13"/>
      <c r="ZK31" s="13"/>
      <c r="ZL31" s="13"/>
      <c r="ZM31" s="13"/>
      <c r="ZN31" s="13"/>
      <c r="ZO31" s="13"/>
      <c r="ZP31" s="13"/>
      <c r="ZQ31" s="13"/>
      <c r="ZR31" s="13"/>
      <c r="ZS31" s="13"/>
      <c r="ZT31" s="13"/>
      <c r="ZU31" s="13"/>
      <c r="ZV31" s="13"/>
      <c r="ZW31" s="13"/>
      <c r="ZX31" s="13"/>
      <c r="ZY31" s="13"/>
      <c r="ZZ31" s="13"/>
      <c r="AAA31" s="13"/>
      <c r="AAB31" s="13"/>
      <c r="AAC31" s="13"/>
      <c r="AAD31" s="13"/>
      <c r="AAE31" s="13"/>
      <c r="AAF31" s="13"/>
      <c r="AAG31" s="13"/>
      <c r="AAH31" s="13"/>
      <c r="AAI31" s="13"/>
      <c r="AAJ31" s="13"/>
      <c r="AAK31" s="13"/>
      <c r="AAL31" s="13"/>
      <c r="AAM31" s="13"/>
      <c r="AAN31" s="13"/>
      <c r="AAO31" s="13"/>
      <c r="AAP31" s="13"/>
      <c r="AAQ31" s="13"/>
      <c r="AAR31" s="13"/>
      <c r="AAS31" s="13"/>
      <c r="AAT31" s="13"/>
      <c r="AAU31" s="13"/>
      <c r="AAV31" s="13"/>
      <c r="AAW31" s="13"/>
      <c r="AAX31" s="13"/>
      <c r="AAY31" s="13"/>
      <c r="AAZ31" s="13"/>
      <c r="ABA31" s="13"/>
      <c r="ABB31" s="13"/>
      <c r="ABC31" s="13"/>
      <c r="ABD31" s="13"/>
      <c r="ABE31" s="13"/>
      <c r="ABF31" s="13"/>
      <c r="ABG31" s="13"/>
      <c r="ABH31" s="13"/>
      <c r="ABI31" s="13"/>
      <c r="ABJ31" s="13"/>
      <c r="ABK31" s="13"/>
      <c r="ABL31" s="13"/>
      <c r="ABM31" s="13"/>
      <c r="ABN31" s="13"/>
      <c r="ABO31" s="13"/>
      <c r="ABP31" s="13"/>
      <c r="ABQ31" s="13"/>
      <c r="ABR31" s="13"/>
      <c r="ABS31" s="13"/>
      <c r="ABT31" s="13"/>
      <c r="ABU31" s="13"/>
      <c r="ABV31" s="13"/>
      <c r="ABW31" s="13"/>
      <c r="ABX31" s="13"/>
      <c r="ABY31" s="13"/>
      <c r="ABZ31" s="13"/>
      <c r="ACA31" s="13"/>
      <c r="ACB31" s="13"/>
      <c r="ACC31" s="13"/>
      <c r="ACD31" s="13"/>
      <c r="ACE31" s="13"/>
      <c r="ACF31" s="13"/>
      <c r="ACG31" s="13"/>
      <c r="ACH31" s="13"/>
      <c r="ACI31" s="13"/>
      <c r="ACJ31" s="13"/>
      <c r="ACK31" s="13"/>
      <c r="ACL31" s="13"/>
      <c r="ACM31" s="13"/>
      <c r="ACN31" s="13"/>
      <c r="ACO31" s="13"/>
      <c r="ACP31" s="13"/>
      <c r="ACQ31" s="13"/>
      <c r="ACR31" s="13"/>
      <c r="ACS31" s="13"/>
      <c r="ACT31" s="13"/>
      <c r="ACU31" s="13"/>
      <c r="ACV31" s="13"/>
      <c r="ACW31" s="13"/>
      <c r="ACX31" s="13"/>
      <c r="ACY31" s="13"/>
      <c r="ACZ31" s="13"/>
      <c r="ADA31" s="13"/>
      <c r="ADB31" s="13"/>
      <c r="ADC31" s="13"/>
      <c r="ADD31" s="13"/>
      <c r="ADE31" s="13"/>
      <c r="ADF31" s="13"/>
      <c r="ADG31" s="13"/>
      <c r="ADH31" s="13"/>
      <c r="ADI31" s="13"/>
      <c r="ADJ31" s="13"/>
      <c r="ADK31" s="13"/>
      <c r="ADL31" s="13"/>
      <c r="ADM31" s="13"/>
      <c r="ADN31" s="13"/>
      <c r="ADO31" s="13"/>
      <c r="ADP31" s="13"/>
      <c r="ADQ31" s="13"/>
      <c r="ADR31" s="13"/>
      <c r="ADS31" s="13"/>
      <c r="ADT31" s="13"/>
      <c r="ADU31" s="13"/>
      <c r="ADV31" s="13"/>
      <c r="ADW31" s="13"/>
      <c r="ADX31" s="13"/>
      <c r="ADY31" s="13"/>
      <c r="ADZ31" s="13"/>
      <c r="AEA31" s="13"/>
      <c r="AEB31" s="13"/>
      <c r="AEC31" s="13"/>
      <c r="AED31" s="13"/>
      <c r="AEE31" s="13"/>
      <c r="AEF31" s="13"/>
      <c r="AEG31" s="13"/>
      <c r="AEH31" s="13"/>
      <c r="AEI31" s="13"/>
      <c r="AEJ31" s="13"/>
      <c r="AEK31" s="13"/>
      <c r="AEL31" s="13"/>
      <c r="AEM31" s="13"/>
      <c r="AEN31" s="13"/>
      <c r="AEO31" s="13"/>
      <c r="AEP31" s="13"/>
      <c r="AEQ31" s="13"/>
      <c r="AER31" s="13"/>
      <c r="AES31" s="13"/>
      <c r="AET31" s="13"/>
      <c r="AEU31" s="13"/>
      <c r="AEV31" s="13"/>
      <c r="AEW31" s="13"/>
      <c r="AEX31" s="13"/>
      <c r="AEY31" s="13"/>
      <c r="AEZ31" s="13"/>
      <c r="AFA31" s="13"/>
      <c r="AFB31" s="13"/>
      <c r="AFC31" s="13"/>
      <c r="AFD31" s="13"/>
      <c r="AFE31" s="13"/>
      <c r="AFF31" s="13"/>
      <c r="AFG31" s="13"/>
      <c r="AFH31" s="13"/>
      <c r="AFI31" s="13"/>
      <c r="AFJ31" s="13"/>
      <c r="AFK31" s="13"/>
      <c r="AFL31" s="13"/>
      <c r="AFM31" s="13"/>
      <c r="AFN31" s="13"/>
      <c r="AFO31" s="13"/>
      <c r="AFP31" s="13"/>
      <c r="AFQ31" s="13"/>
      <c r="AFR31" s="13"/>
      <c r="AFS31" s="13"/>
      <c r="AFT31" s="13"/>
      <c r="AFU31" s="13"/>
      <c r="AFV31" s="13"/>
      <c r="AFW31" s="13"/>
      <c r="AFX31" s="13"/>
      <c r="AFY31" s="13"/>
      <c r="AFZ31" s="13"/>
      <c r="AGA31" s="13"/>
      <c r="AGB31" s="13"/>
      <c r="AGC31" s="13"/>
      <c r="AGD31" s="13"/>
      <c r="AGE31" s="13"/>
      <c r="AGF31" s="13"/>
      <c r="AGG31" s="13"/>
      <c r="AGH31" s="13"/>
      <c r="AGI31" s="13"/>
      <c r="AGJ31" s="13"/>
      <c r="AGK31" s="13"/>
      <c r="AGL31" s="13"/>
      <c r="AGM31" s="13"/>
      <c r="AGN31" s="13"/>
      <c r="AGO31" s="13"/>
      <c r="AGP31" s="13"/>
      <c r="AGQ31" s="13"/>
      <c r="AGR31" s="13"/>
      <c r="AGS31" s="13"/>
      <c r="AGT31" s="13"/>
      <c r="AGU31" s="13"/>
      <c r="AGV31" s="13"/>
      <c r="AGW31" s="13"/>
      <c r="AGX31" s="13"/>
      <c r="AGY31" s="13"/>
      <c r="AGZ31" s="13"/>
      <c r="AHA31" s="13"/>
      <c r="AHB31" s="13"/>
      <c r="AHC31" s="13"/>
      <c r="AHD31" s="13"/>
      <c r="AHE31" s="13"/>
      <c r="AHF31" s="13"/>
      <c r="AHG31" s="13"/>
      <c r="AHH31" s="13"/>
      <c r="AHI31" s="13"/>
      <c r="AHJ31" s="13"/>
      <c r="AHK31" s="13"/>
      <c r="AHL31" s="13"/>
      <c r="AHM31" s="13"/>
      <c r="AHN31" s="13"/>
      <c r="AHO31" s="13"/>
      <c r="AHP31" s="13"/>
      <c r="AHQ31" s="13"/>
      <c r="AHR31" s="13"/>
      <c r="AHS31" s="13"/>
      <c r="AHT31" s="13"/>
      <c r="AHU31" s="13"/>
      <c r="AHV31" s="13"/>
      <c r="AHW31" s="13"/>
      <c r="AHX31" s="13"/>
      <c r="AHY31" s="13"/>
      <c r="AHZ31" s="13"/>
      <c r="AIA31" s="13"/>
      <c r="AIB31" s="13"/>
      <c r="AIC31" s="13"/>
      <c r="AID31" s="13"/>
      <c r="AIE31" s="13"/>
      <c r="AIF31" s="13"/>
      <c r="AIG31" s="13"/>
      <c r="AIH31" s="13"/>
      <c r="AII31" s="13"/>
      <c r="AIJ31" s="13"/>
      <c r="AIK31" s="13"/>
      <c r="AIL31" s="13"/>
      <c r="AIM31" s="13"/>
      <c r="AIN31" s="13"/>
      <c r="AIO31" s="13"/>
      <c r="AIP31" s="13"/>
      <c r="AIQ31" s="13"/>
      <c r="AIR31" s="13"/>
      <c r="AIS31" s="13"/>
      <c r="AIT31" s="13"/>
      <c r="AIU31" s="13"/>
      <c r="AIV31" s="13"/>
      <c r="AIW31" s="13"/>
      <c r="AIX31" s="13"/>
      <c r="AIY31" s="13"/>
      <c r="AIZ31" s="13"/>
      <c r="AJA31" s="13"/>
      <c r="AJB31" s="13"/>
      <c r="AJC31" s="13"/>
      <c r="AJD31" s="13"/>
      <c r="AJE31" s="13"/>
      <c r="AJF31" s="13"/>
      <c r="AJG31" s="13"/>
      <c r="AJH31" s="13"/>
      <c r="AJI31" s="13"/>
      <c r="AJJ31" s="13"/>
      <c r="AJK31" s="13"/>
      <c r="AJL31" s="13"/>
      <c r="AJM31" s="13"/>
      <c r="AJN31" s="13"/>
      <c r="AJO31" s="13"/>
      <c r="AJP31" s="13"/>
      <c r="AJQ31" s="13"/>
      <c r="AJR31" s="13"/>
      <c r="AJS31" s="13"/>
      <c r="AJT31" s="13"/>
    </row>
    <row r="32" spans="1:956" s="53" customFormat="1" ht="24" hidden="1" customHeight="1" x14ac:dyDescent="0.25">
      <c r="A32" s="131" t="s">
        <v>94</v>
      </c>
      <c r="B32" s="132"/>
      <c r="C32" s="132"/>
      <c r="D32" s="132"/>
      <c r="E32" s="132"/>
      <c r="F32" s="132"/>
      <c r="G32" s="132"/>
      <c r="H32" s="132"/>
      <c r="I32" s="132"/>
      <c r="J32" s="132"/>
      <c r="K32" s="132"/>
      <c r="L32" s="132"/>
      <c r="M32" s="132"/>
      <c r="N32" s="133"/>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row>
    <row r="33" spans="1:956" s="2" customFormat="1" ht="80.45" customHeight="1" thickBot="1" x14ac:dyDescent="0.3">
      <c r="A33" s="169" t="s">
        <v>137</v>
      </c>
      <c r="B33" s="127" t="s">
        <v>336</v>
      </c>
      <c r="C33" s="173" t="s">
        <v>232</v>
      </c>
      <c r="D33" s="154" t="s">
        <v>38</v>
      </c>
      <c r="E33" s="154" t="s">
        <v>34</v>
      </c>
      <c r="F33" s="173" t="s">
        <v>289</v>
      </c>
      <c r="G33" s="154" t="s">
        <v>25</v>
      </c>
      <c r="H33" s="151" t="s">
        <v>156</v>
      </c>
      <c r="I33" s="154" t="s">
        <v>42</v>
      </c>
      <c r="J33" s="134" t="s">
        <v>233</v>
      </c>
      <c r="K33" s="141" t="s">
        <v>234</v>
      </c>
      <c r="L33" s="141" t="s">
        <v>71</v>
      </c>
      <c r="M33" s="134" t="s">
        <v>337</v>
      </c>
      <c r="N33" s="141" t="s">
        <v>57</v>
      </c>
      <c r="O33" s="79">
        <v>0.62</v>
      </c>
      <c r="P33" s="87" t="s">
        <v>338</v>
      </c>
      <c r="Q33" s="64" t="s">
        <v>298</v>
      </c>
      <c r="R33" s="77"/>
      <c r="S33" s="64" t="s">
        <v>299</v>
      </c>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c r="JL33" s="13"/>
      <c r="JM33" s="13"/>
      <c r="JN33" s="13"/>
      <c r="JO33" s="13"/>
      <c r="JP33" s="13"/>
      <c r="JQ33" s="13"/>
      <c r="JR33" s="13"/>
      <c r="JS33" s="13"/>
      <c r="JT33" s="13"/>
      <c r="JU33" s="13"/>
      <c r="JV33" s="13"/>
      <c r="JW33" s="13"/>
      <c r="JX33" s="13"/>
      <c r="JY33" s="13"/>
      <c r="JZ33" s="13"/>
      <c r="KA33" s="13"/>
      <c r="KB33" s="13"/>
      <c r="KC33" s="13"/>
      <c r="KD33" s="13"/>
      <c r="KE33" s="13"/>
      <c r="KF33" s="13"/>
      <c r="KG33" s="13"/>
      <c r="KH33" s="13"/>
      <c r="KI33" s="13"/>
      <c r="KJ33" s="13"/>
      <c r="KK33" s="13"/>
      <c r="KL33" s="13"/>
      <c r="KM33" s="13"/>
      <c r="KN33" s="13"/>
      <c r="KO33" s="13"/>
      <c r="KP33" s="13"/>
      <c r="KQ33" s="13"/>
      <c r="KR33" s="13"/>
      <c r="KS33" s="13"/>
      <c r="KT33" s="13"/>
      <c r="KU33" s="13"/>
      <c r="KV33" s="13"/>
      <c r="KW33" s="13"/>
      <c r="KX33" s="13"/>
      <c r="KY33" s="13"/>
      <c r="KZ33" s="13"/>
      <c r="LA33" s="13"/>
      <c r="LB33" s="13"/>
      <c r="LC33" s="13"/>
      <c r="LD33" s="13"/>
      <c r="LE33" s="13"/>
      <c r="LF33" s="13"/>
      <c r="LG33" s="13"/>
      <c r="LH33" s="13"/>
      <c r="LI33" s="13"/>
      <c r="LJ33" s="13"/>
      <c r="LK33" s="13"/>
      <c r="LL33" s="13"/>
      <c r="LM33" s="13"/>
      <c r="LN33" s="13"/>
      <c r="LO33" s="13"/>
      <c r="LP33" s="13"/>
      <c r="LQ33" s="13"/>
      <c r="LR33" s="13"/>
      <c r="LS33" s="13"/>
      <c r="LT33" s="13"/>
      <c r="LU33" s="13"/>
      <c r="LV33" s="13"/>
      <c r="LW33" s="13"/>
      <c r="LX33" s="13"/>
      <c r="LY33" s="13"/>
      <c r="LZ33" s="13"/>
      <c r="MA33" s="13"/>
      <c r="MB33" s="13"/>
      <c r="MC33" s="13"/>
      <c r="MD33" s="13"/>
      <c r="ME33" s="13"/>
      <c r="MF33" s="13"/>
      <c r="MG33" s="13"/>
      <c r="MH33" s="13"/>
      <c r="MI33" s="13"/>
      <c r="MJ33" s="13"/>
      <c r="MK33" s="13"/>
      <c r="ML33" s="13"/>
      <c r="MM33" s="13"/>
      <c r="MN33" s="13"/>
      <c r="MO33" s="13"/>
      <c r="MP33" s="13"/>
      <c r="MQ33" s="13"/>
      <c r="MR33" s="13"/>
      <c r="MS33" s="13"/>
      <c r="MT33" s="13"/>
      <c r="MU33" s="13"/>
      <c r="MV33" s="13"/>
      <c r="MW33" s="13"/>
      <c r="MX33" s="13"/>
      <c r="MY33" s="13"/>
      <c r="MZ33" s="13"/>
      <c r="NA33" s="13"/>
      <c r="NB33" s="13"/>
      <c r="NC33" s="13"/>
      <c r="ND33" s="13"/>
      <c r="NE33" s="13"/>
      <c r="NF33" s="13"/>
      <c r="NG33" s="13"/>
      <c r="NH33" s="13"/>
      <c r="NI33" s="13"/>
      <c r="NJ33" s="13"/>
      <c r="NK33" s="13"/>
      <c r="NL33" s="13"/>
      <c r="NM33" s="13"/>
      <c r="NN33" s="13"/>
      <c r="NO33" s="13"/>
      <c r="NP33" s="13"/>
      <c r="NQ33" s="13"/>
      <c r="NR33" s="13"/>
      <c r="NS33" s="13"/>
      <c r="NT33" s="13"/>
      <c r="NU33" s="13"/>
      <c r="NV33" s="13"/>
      <c r="NW33" s="13"/>
      <c r="NX33" s="13"/>
      <c r="NY33" s="13"/>
      <c r="NZ33" s="13"/>
      <c r="OA33" s="13"/>
      <c r="OB33" s="13"/>
      <c r="OC33" s="13"/>
      <c r="OD33" s="13"/>
      <c r="OE33" s="13"/>
      <c r="OF33" s="13"/>
      <c r="OG33" s="13"/>
      <c r="OH33" s="13"/>
      <c r="OI33" s="13"/>
      <c r="OJ33" s="13"/>
      <c r="OK33" s="13"/>
      <c r="OL33" s="13"/>
      <c r="OM33" s="13"/>
      <c r="ON33" s="13"/>
      <c r="OO33" s="13"/>
      <c r="OP33" s="13"/>
      <c r="OQ33" s="13"/>
      <c r="OR33" s="13"/>
      <c r="OS33" s="13"/>
      <c r="OT33" s="13"/>
      <c r="OU33" s="13"/>
      <c r="OV33" s="13"/>
      <c r="OW33" s="13"/>
      <c r="OX33" s="13"/>
      <c r="OY33" s="13"/>
      <c r="OZ33" s="13"/>
      <c r="PA33" s="13"/>
      <c r="PB33" s="13"/>
      <c r="PC33" s="13"/>
      <c r="PD33" s="13"/>
      <c r="PE33" s="13"/>
      <c r="PF33" s="13"/>
      <c r="PG33" s="13"/>
      <c r="PH33" s="13"/>
      <c r="PI33" s="13"/>
      <c r="PJ33" s="13"/>
      <c r="PK33" s="13"/>
      <c r="PL33" s="13"/>
      <c r="PM33" s="13"/>
      <c r="PN33" s="13"/>
      <c r="PO33" s="13"/>
      <c r="PP33" s="13"/>
      <c r="PQ33" s="13"/>
      <c r="PR33" s="13"/>
      <c r="PS33" s="13"/>
      <c r="PT33" s="13"/>
      <c r="PU33" s="13"/>
      <c r="PV33" s="13"/>
      <c r="PW33" s="13"/>
      <c r="PX33" s="13"/>
      <c r="PY33" s="13"/>
      <c r="PZ33" s="13"/>
      <c r="QA33" s="13"/>
      <c r="QB33" s="13"/>
      <c r="QC33" s="13"/>
      <c r="QD33" s="13"/>
      <c r="QE33" s="13"/>
      <c r="QF33" s="13"/>
      <c r="QG33" s="13"/>
      <c r="QH33" s="13"/>
      <c r="QI33" s="13"/>
      <c r="QJ33" s="13"/>
      <c r="QK33" s="13"/>
      <c r="QL33" s="13"/>
      <c r="QM33" s="13"/>
      <c r="QN33" s="13"/>
      <c r="QO33" s="13"/>
      <c r="QP33" s="13"/>
      <c r="QQ33" s="13"/>
      <c r="QR33" s="13"/>
      <c r="QS33" s="13"/>
      <c r="QT33" s="13"/>
      <c r="QU33" s="13"/>
      <c r="QV33" s="13"/>
      <c r="QW33" s="13"/>
      <c r="QX33" s="13"/>
      <c r="QY33" s="13"/>
      <c r="QZ33" s="13"/>
      <c r="RA33" s="13"/>
      <c r="RB33" s="13"/>
      <c r="RC33" s="13"/>
      <c r="RD33" s="13"/>
      <c r="RE33" s="13"/>
      <c r="RF33" s="13"/>
      <c r="RG33" s="13"/>
      <c r="RH33" s="13"/>
      <c r="RI33" s="13"/>
      <c r="RJ33" s="13"/>
      <c r="RK33" s="13"/>
      <c r="RL33" s="13"/>
      <c r="RM33" s="13"/>
      <c r="RN33" s="13"/>
      <c r="RO33" s="13"/>
      <c r="RP33" s="13"/>
      <c r="RQ33" s="13"/>
      <c r="RR33" s="13"/>
      <c r="RS33" s="13"/>
      <c r="RT33" s="13"/>
      <c r="RU33" s="13"/>
      <c r="RV33" s="13"/>
      <c r="RW33" s="13"/>
      <c r="RX33" s="13"/>
      <c r="RY33" s="13"/>
      <c r="RZ33" s="13"/>
      <c r="SA33" s="13"/>
      <c r="SB33" s="13"/>
      <c r="SC33" s="13"/>
      <c r="SD33" s="13"/>
      <c r="SE33" s="13"/>
      <c r="SF33" s="13"/>
      <c r="SG33" s="13"/>
      <c r="SH33" s="13"/>
      <c r="SI33" s="13"/>
      <c r="SJ33" s="13"/>
      <c r="SK33" s="13"/>
      <c r="SL33" s="13"/>
      <c r="SM33" s="13"/>
      <c r="SN33" s="13"/>
      <c r="SO33" s="13"/>
      <c r="SP33" s="13"/>
      <c r="SQ33" s="13"/>
      <c r="SR33" s="13"/>
      <c r="SS33" s="13"/>
      <c r="ST33" s="13"/>
      <c r="SU33" s="13"/>
      <c r="SV33" s="13"/>
      <c r="SW33" s="13"/>
      <c r="SX33" s="13"/>
      <c r="SY33" s="13"/>
      <c r="SZ33" s="13"/>
      <c r="TA33" s="13"/>
      <c r="TB33" s="13"/>
      <c r="TC33" s="13"/>
      <c r="TD33" s="13"/>
      <c r="TE33" s="13"/>
      <c r="TF33" s="13"/>
      <c r="TG33" s="13"/>
      <c r="TH33" s="13"/>
      <c r="TI33" s="13"/>
      <c r="TJ33" s="13"/>
      <c r="TK33" s="13"/>
      <c r="TL33" s="13"/>
      <c r="TM33" s="13"/>
      <c r="TN33" s="13"/>
      <c r="TO33" s="13"/>
      <c r="TP33" s="13"/>
      <c r="TQ33" s="13"/>
      <c r="TR33" s="13"/>
      <c r="TS33" s="13"/>
      <c r="TT33" s="13"/>
      <c r="TU33" s="13"/>
      <c r="TV33" s="13"/>
      <c r="TW33" s="13"/>
      <c r="TX33" s="13"/>
      <c r="TY33" s="13"/>
      <c r="TZ33" s="13"/>
      <c r="UA33" s="13"/>
      <c r="UB33" s="13"/>
      <c r="UC33" s="13"/>
      <c r="UD33" s="13"/>
      <c r="UE33" s="13"/>
      <c r="UF33" s="13"/>
      <c r="UG33" s="13"/>
      <c r="UH33" s="13"/>
      <c r="UI33" s="13"/>
      <c r="UJ33" s="13"/>
      <c r="UK33" s="13"/>
      <c r="UL33" s="13"/>
      <c r="UM33" s="13"/>
      <c r="UN33" s="13"/>
      <c r="UO33" s="13"/>
      <c r="UP33" s="13"/>
      <c r="UQ33" s="13"/>
      <c r="UR33" s="13"/>
      <c r="US33" s="13"/>
      <c r="UT33" s="13"/>
      <c r="UU33" s="13"/>
      <c r="UV33" s="13"/>
      <c r="UW33" s="13"/>
      <c r="UX33" s="13"/>
      <c r="UY33" s="13"/>
      <c r="UZ33" s="13"/>
      <c r="VA33" s="13"/>
      <c r="VB33" s="13"/>
      <c r="VC33" s="13"/>
      <c r="VD33" s="13"/>
      <c r="VE33" s="13"/>
      <c r="VF33" s="13"/>
      <c r="VG33" s="13"/>
      <c r="VH33" s="13"/>
      <c r="VI33" s="13"/>
      <c r="VJ33" s="13"/>
      <c r="VK33" s="13"/>
      <c r="VL33" s="13"/>
      <c r="VM33" s="13"/>
      <c r="VN33" s="13"/>
      <c r="VO33" s="13"/>
      <c r="VP33" s="13"/>
      <c r="VQ33" s="13"/>
      <c r="VR33" s="13"/>
      <c r="VS33" s="13"/>
      <c r="VT33" s="13"/>
      <c r="VU33" s="13"/>
      <c r="VV33" s="13"/>
      <c r="VW33" s="13"/>
      <c r="VX33" s="13"/>
      <c r="VY33" s="13"/>
      <c r="VZ33" s="13"/>
      <c r="WA33" s="13"/>
      <c r="WB33" s="13"/>
      <c r="WC33" s="13"/>
      <c r="WD33" s="13"/>
      <c r="WE33" s="13"/>
      <c r="WF33" s="13"/>
      <c r="WG33" s="13"/>
      <c r="WH33" s="13"/>
      <c r="WI33" s="13"/>
      <c r="WJ33" s="13"/>
      <c r="WK33" s="13"/>
      <c r="WL33" s="13"/>
      <c r="WM33" s="13"/>
      <c r="WN33" s="13"/>
      <c r="WO33" s="13"/>
      <c r="WP33" s="13"/>
      <c r="WQ33" s="13"/>
      <c r="WR33" s="13"/>
      <c r="WS33" s="13"/>
      <c r="WT33" s="13"/>
      <c r="WU33" s="13"/>
      <c r="WV33" s="13"/>
      <c r="WW33" s="13"/>
      <c r="WX33" s="13"/>
      <c r="WY33" s="13"/>
      <c r="WZ33" s="13"/>
      <c r="XA33" s="13"/>
      <c r="XB33" s="13"/>
      <c r="XC33" s="13"/>
      <c r="XD33" s="13"/>
      <c r="XE33" s="13"/>
      <c r="XF33" s="13"/>
      <c r="XG33" s="13"/>
      <c r="XH33" s="13"/>
      <c r="XI33" s="13"/>
      <c r="XJ33" s="13"/>
      <c r="XK33" s="13"/>
      <c r="XL33" s="13"/>
      <c r="XM33" s="13"/>
      <c r="XN33" s="13"/>
      <c r="XO33" s="13"/>
      <c r="XP33" s="13"/>
      <c r="XQ33" s="13"/>
      <c r="XR33" s="13"/>
      <c r="XS33" s="13"/>
      <c r="XT33" s="13"/>
      <c r="XU33" s="13"/>
      <c r="XV33" s="13"/>
      <c r="XW33" s="13"/>
      <c r="XX33" s="13"/>
      <c r="XY33" s="13"/>
      <c r="XZ33" s="13"/>
      <c r="YA33" s="13"/>
      <c r="YB33" s="13"/>
      <c r="YC33" s="13"/>
      <c r="YD33" s="13"/>
      <c r="YE33" s="13"/>
      <c r="YF33" s="13"/>
      <c r="YG33" s="13"/>
      <c r="YH33" s="13"/>
      <c r="YI33" s="13"/>
      <c r="YJ33" s="13"/>
      <c r="YK33" s="13"/>
      <c r="YL33" s="13"/>
      <c r="YM33" s="13"/>
      <c r="YN33" s="13"/>
      <c r="YO33" s="13"/>
      <c r="YP33" s="13"/>
      <c r="YQ33" s="13"/>
      <c r="YR33" s="13"/>
      <c r="YS33" s="13"/>
      <c r="YT33" s="13"/>
      <c r="YU33" s="13"/>
      <c r="YV33" s="13"/>
      <c r="YW33" s="13"/>
      <c r="YX33" s="13"/>
      <c r="YY33" s="13"/>
      <c r="YZ33" s="13"/>
      <c r="ZA33" s="13"/>
      <c r="ZB33" s="13"/>
      <c r="ZC33" s="13"/>
      <c r="ZD33" s="13"/>
      <c r="ZE33" s="13"/>
      <c r="ZF33" s="13"/>
      <c r="ZG33" s="13"/>
      <c r="ZH33" s="13"/>
      <c r="ZI33" s="13"/>
      <c r="ZJ33" s="13"/>
      <c r="ZK33" s="13"/>
      <c r="ZL33" s="13"/>
      <c r="ZM33" s="13"/>
      <c r="ZN33" s="13"/>
      <c r="ZO33" s="13"/>
      <c r="ZP33" s="13"/>
      <c r="ZQ33" s="13"/>
      <c r="ZR33" s="13"/>
      <c r="ZS33" s="13"/>
      <c r="ZT33" s="13"/>
      <c r="ZU33" s="13"/>
      <c r="ZV33" s="13"/>
      <c r="ZW33" s="13"/>
      <c r="ZX33" s="13"/>
      <c r="ZY33" s="13"/>
      <c r="ZZ33" s="13"/>
      <c r="AAA33" s="13"/>
      <c r="AAB33" s="13"/>
      <c r="AAC33" s="13"/>
      <c r="AAD33" s="13"/>
      <c r="AAE33" s="13"/>
      <c r="AAF33" s="13"/>
      <c r="AAG33" s="13"/>
      <c r="AAH33" s="13"/>
      <c r="AAI33" s="13"/>
      <c r="AAJ33" s="13"/>
      <c r="AAK33" s="13"/>
      <c r="AAL33" s="13"/>
      <c r="AAM33" s="13"/>
      <c r="AAN33" s="13"/>
      <c r="AAO33" s="13"/>
      <c r="AAP33" s="13"/>
      <c r="AAQ33" s="13"/>
      <c r="AAR33" s="13"/>
      <c r="AAS33" s="13"/>
      <c r="AAT33" s="13"/>
      <c r="AAU33" s="13"/>
      <c r="AAV33" s="13"/>
      <c r="AAW33" s="13"/>
      <c r="AAX33" s="13"/>
      <c r="AAY33" s="13"/>
      <c r="AAZ33" s="13"/>
      <c r="ABA33" s="13"/>
      <c r="ABB33" s="13"/>
      <c r="ABC33" s="13"/>
      <c r="ABD33" s="13"/>
      <c r="ABE33" s="13"/>
      <c r="ABF33" s="13"/>
      <c r="ABG33" s="13"/>
      <c r="ABH33" s="13"/>
      <c r="ABI33" s="13"/>
      <c r="ABJ33" s="13"/>
      <c r="ABK33" s="13"/>
      <c r="ABL33" s="13"/>
      <c r="ABM33" s="13"/>
      <c r="ABN33" s="13"/>
      <c r="ABO33" s="13"/>
      <c r="ABP33" s="13"/>
      <c r="ABQ33" s="13"/>
      <c r="ABR33" s="13"/>
      <c r="ABS33" s="13"/>
      <c r="ABT33" s="13"/>
      <c r="ABU33" s="13"/>
      <c r="ABV33" s="13"/>
      <c r="ABW33" s="13"/>
      <c r="ABX33" s="13"/>
      <c r="ABY33" s="13"/>
      <c r="ABZ33" s="13"/>
      <c r="ACA33" s="13"/>
      <c r="ACB33" s="13"/>
      <c r="ACC33" s="13"/>
      <c r="ACD33" s="13"/>
      <c r="ACE33" s="13"/>
      <c r="ACF33" s="13"/>
      <c r="ACG33" s="13"/>
      <c r="ACH33" s="13"/>
      <c r="ACI33" s="13"/>
      <c r="ACJ33" s="13"/>
      <c r="ACK33" s="13"/>
      <c r="ACL33" s="13"/>
      <c r="ACM33" s="13"/>
      <c r="ACN33" s="13"/>
      <c r="ACO33" s="13"/>
      <c r="ACP33" s="13"/>
      <c r="ACQ33" s="13"/>
      <c r="ACR33" s="13"/>
      <c r="ACS33" s="13"/>
      <c r="ACT33" s="13"/>
      <c r="ACU33" s="13"/>
      <c r="ACV33" s="13"/>
      <c r="ACW33" s="13"/>
      <c r="ACX33" s="13"/>
      <c r="ACY33" s="13"/>
      <c r="ACZ33" s="13"/>
      <c r="ADA33" s="13"/>
      <c r="ADB33" s="13"/>
      <c r="ADC33" s="13"/>
      <c r="ADD33" s="13"/>
      <c r="ADE33" s="13"/>
      <c r="ADF33" s="13"/>
      <c r="ADG33" s="13"/>
      <c r="ADH33" s="13"/>
      <c r="ADI33" s="13"/>
      <c r="ADJ33" s="13"/>
      <c r="ADK33" s="13"/>
      <c r="ADL33" s="13"/>
      <c r="ADM33" s="13"/>
      <c r="ADN33" s="13"/>
      <c r="ADO33" s="13"/>
      <c r="ADP33" s="13"/>
      <c r="ADQ33" s="13"/>
      <c r="ADR33" s="13"/>
      <c r="ADS33" s="13"/>
      <c r="ADT33" s="13"/>
      <c r="ADU33" s="13"/>
      <c r="ADV33" s="13"/>
      <c r="ADW33" s="13"/>
      <c r="ADX33" s="13"/>
      <c r="ADY33" s="13"/>
      <c r="ADZ33" s="13"/>
      <c r="AEA33" s="13"/>
      <c r="AEB33" s="13"/>
      <c r="AEC33" s="13"/>
      <c r="AED33" s="13"/>
      <c r="AEE33" s="13"/>
      <c r="AEF33" s="13"/>
      <c r="AEG33" s="13"/>
      <c r="AEH33" s="13"/>
      <c r="AEI33" s="13"/>
      <c r="AEJ33" s="13"/>
      <c r="AEK33" s="13"/>
      <c r="AEL33" s="13"/>
      <c r="AEM33" s="13"/>
      <c r="AEN33" s="13"/>
      <c r="AEO33" s="13"/>
      <c r="AEP33" s="13"/>
      <c r="AEQ33" s="13"/>
      <c r="AER33" s="13"/>
      <c r="AES33" s="13"/>
      <c r="AET33" s="13"/>
      <c r="AEU33" s="13"/>
      <c r="AEV33" s="13"/>
      <c r="AEW33" s="13"/>
      <c r="AEX33" s="13"/>
      <c r="AEY33" s="13"/>
      <c r="AEZ33" s="13"/>
      <c r="AFA33" s="13"/>
      <c r="AFB33" s="13"/>
      <c r="AFC33" s="13"/>
      <c r="AFD33" s="13"/>
      <c r="AFE33" s="13"/>
      <c r="AFF33" s="13"/>
      <c r="AFG33" s="13"/>
      <c r="AFH33" s="13"/>
      <c r="AFI33" s="13"/>
      <c r="AFJ33" s="13"/>
      <c r="AFK33" s="13"/>
      <c r="AFL33" s="13"/>
      <c r="AFM33" s="13"/>
      <c r="AFN33" s="13"/>
      <c r="AFO33" s="13"/>
      <c r="AFP33" s="13"/>
      <c r="AFQ33" s="13"/>
      <c r="AFR33" s="13"/>
      <c r="AFS33" s="13"/>
      <c r="AFT33" s="13"/>
      <c r="AFU33" s="13"/>
      <c r="AFV33" s="13"/>
      <c r="AFW33" s="13"/>
      <c r="AFX33" s="13"/>
      <c r="AFY33" s="13"/>
      <c r="AFZ33" s="13"/>
      <c r="AGA33" s="13"/>
      <c r="AGB33" s="13"/>
      <c r="AGC33" s="13"/>
      <c r="AGD33" s="13"/>
      <c r="AGE33" s="13"/>
      <c r="AGF33" s="13"/>
      <c r="AGG33" s="13"/>
      <c r="AGH33" s="13"/>
      <c r="AGI33" s="13"/>
      <c r="AGJ33" s="13"/>
      <c r="AGK33" s="13"/>
      <c r="AGL33" s="13"/>
      <c r="AGM33" s="13"/>
      <c r="AGN33" s="13"/>
      <c r="AGO33" s="13"/>
      <c r="AGP33" s="13"/>
      <c r="AGQ33" s="13"/>
      <c r="AGR33" s="13"/>
      <c r="AGS33" s="13"/>
      <c r="AGT33" s="13"/>
      <c r="AGU33" s="13"/>
      <c r="AGV33" s="13"/>
      <c r="AGW33" s="13"/>
      <c r="AGX33" s="13"/>
      <c r="AGY33" s="13"/>
      <c r="AGZ33" s="13"/>
      <c r="AHA33" s="13"/>
      <c r="AHB33" s="13"/>
      <c r="AHC33" s="13"/>
      <c r="AHD33" s="13"/>
      <c r="AHE33" s="13"/>
      <c r="AHF33" s="13"/>
      <c r="AHG33" s="13"/>
      <c r="AHH33" s="13"/>
      <c r="AHI33" s="13"/>
      <c r="AHJ33" s="13"/>
      <c r="AHK33" s="13"/>
      <c r="AHL33" s="13"/>
      <c r="AHM33" s="13"/>
      <c r="AHN33" s="13"/>
      <c r="AHO33" s="13"/>
      <c r="AHP33" s="13"/>
      <c r="AHQ33" s="13"/>
      <c r="AHR33" s="13"/>
      <c r="AHS33" s="13"/>
      <c r="AHT33" s="13"/>
      <c r="AHU33" s="13"/>
      <c r="AHV33" s="13"/>
      <c r="AHW33" s="13"/>
      <c r="AHX33" s="13"/>
      <c r="AHY33" s="13"/>
      <c r="AHZ33" s="13"/>
      <c r="AIA33" s="13"/>
      <c r="AIB33" s="13"/>
      <c r="AIC33" s="13"/>
      <c r="AID33" s="13"/>
      <c r="AIE33" s="13"/>
      <c r="AIF33" s="13"/>
      <c r="AIG33" s="13"/>
      <c r="AIH33" s="13"/>
      <c r="AII33" s="13"/>
      <c r="AIJ33" s="13"/>
      <c r="AIK33" s="13"/>
      <c r="AIL33" s="13"/>
      <c r="AIM33" s="13"/>
      <c r="AIN33" s="13"/>
      <c r="AIO33" s="13"/>
      <c r="AIP33" s="13"/>
      <c r="AIQ33" s="13"/>
      <c r="AIR33" s="13"/>
      <c r="AIS33" s="13"/>
      <c r="AIT33" s="13"/>
      <c r="AIU33" s="13"/>
      <c r="AIV33" s="13"/>
      <c r="AIW33" s="13"/>
      <c r="AIX33" s="13"/>
      <c r="AIY33" s="13"/>
      <c r="AIZ33" s="13"/>
      <c r="AJA33" s="13"/>
      <c r="AJB33" s="13"/>
      <c r="AJC33" s="13"/>
      <c r="AJD33" s="13"/>
      <c r="AJE33" s="13"/>
      <c r="AJF33" s="13"/>
      <c r="AJG33" s="13"/>
      <c r="AJH33" s="13"/>
      <c r="AJI33" s="13"/>
      <c r="AJJ33" s="13"/>
      <c r="AJK33" s="13"/>
      <c r="AJL33" s="13"/>
      <c r="AJM33" s="13"/>
      <c r="AJN33" s="13"/>
      <c r="AJO33" s="13"/>
      <c r="AJP33" s="13"/>
      <c r="AJQ33" s="13"/>
      <c r="AJR33" s="13"/>
      <c r="AJS33" s="13"/>
      <c r="AJT33" s="13"/>
    </row>
    <row r="34" spans="1:956" s="2" customFormat="1" ht="128.44999999999999" hidden="1" customHeight="1" x14ac:dyDescent="0.3">
      <c r="A34" s="170"/>
      <c r="B34" s="172"/>
      <c r="C34" s="175"/>
      <c r="D34" s="158"/>
      <c r="E34" s="158"/>
      <c r="F34" s="175"/>
      <c r="G34" s="158"/>
      <c r="H34" s="152"/>
      <c r="I34" s="158"/>
      <c r="J34" s="150"/>
      <c r="K34" s="142"/>
      <c r="L34" s="142"/>
      <c r="M34" s="150"/>
      <c r="N34" s="142"/>
      <c r="O34" s="79">
        <v>0.66</v>
      </c>
      <c r="P34" s="87" t="s">
        <v>339</v>
      </c>
      <c r="Q34" s="64" t="s">
        <v>298</v>
      </c>
      <c r="R34" s="77"/>
      <c r="S34" s="64" t="s">
        <v>299</v>
      </c>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3"/>
      <c r="LD34" s="13"/>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3"/>
      <c r="MM34" s="13"/>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3"/>
      <c r="NV34" s="13"/>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3"/>
      <c r="PE34" s="13"/>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3"/>
      <c r="QN34" s="13"/>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3"/>
      <c r="RW34" s="13"/>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3"/>
      <c r="TF34" s="13"/>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3"/>
      <c r="UO34" s="13"/>
      <c r="UP34" s="13"/>
      <c r="UQ34" s="13"/>
      <c r="UR34" s="13"/>
      <c r="US34" s="13"/>
      <c r="UT34" s="13"/>
      <c r="UU34" s="13"/>
      <c r="UV34" s="13"/>
      <c r="UW34" s="13"/>
      <c r="UX34" s="13"/>
      <c r="UY34" s="13"/>
      <c r="UZ34" s="13"/>
      <c r="VA34" s="13"/>
      <c r="VB34" s="13"/>
      <c r="VC34" s="13"/>
      <c r="VD34" s="13"/>
      <c r="VE34" s="13"/>
      <c r="VF34" s="13"/>
      <c r="VG34" s="13"/>
      <c r="VH34" s="13"/>
      <c r="VI34" s="13"/>
      <c r="VJ34" s="13"/>
      <c r="VK34" s="13"/>
      <c r="VL34" s="13"/>
      <c r="VM34" s="13"/>
      <c r="VN34" s="13"/>
      <c r="VO34" s="13"/>
      <c r="VP34" s="13"/>
      <c r="VQ34" s="13"/>
      <c r="VR34" s="13"/>
      <c r="VS34" s="13"/>
      <c r="VT34" s="13"/>
      <c r="VU34" s="13"/>
      <c r="VV34" s="13"/>
      <c r="VW34" s="13"/>
      <c r="VX34" s="13"/>
      <c r="VY34" s="13"/>
      <c r="VZ34" s="13"/>
      <c r="WA34" s="13"/>
      <c r="WB34" s="13"/>
      <c r="WC34" s="13"/>
      <c r="WD34" s="13"/>
      <c r="WE34" s="13"/>
      <c r="WF34" s="13"/>
      <c r="WG34" s="13"/>
      <c r="WH34" s="13"/>
      <c r="WI34" s="13"/>
      <c r="WJ34" s="13"/>
      <c r="WK34" s="13"/>
      <c r="WL34" s="13"/>
      <c r="WM34" s="13"/>
      <c r="WN34" s="13"/>
      <c r="WO34" s="13"/>
      <c r="WP34" s="13"/>
      <c r="WQ34" s="13"/>
      <c r="WR34" s="13"/>
      <c r="WS34" s="13"/>
      <c r="WT34" s="13"/>
      <c r="WU34" s="13"/>
      <c r="WV34" s="13"/>
      <c r="WW34" s="13"/>
      <c r="WX34" s="13"/>
      <c r="WY34" s="13"/>
      <c r="WZ34" s="13"/>
      <c r="XA34" s="13"/>
      <c r="XB34" s="13"/>
      <c r="XC34" s="13"/>
      <c r="XD34" s="13"/>
      <c r="XE34" s="13"/>
      <c r="XF34" s="13"/>
      <c r="XG34" s="13"/>
      <c r="XH34" s="13"/>
      <c r="XI34" s="13"/>
      <c r="XJ34" s="13"/>
      <c r="XK34" s="13"/>
      <c r="XL34" s="13"/>
      <c r="XM34" s="13"/>
      <c r="XN34" s="13"/>
      <c r="XO34" s="13"/>
      <c r="XP34" s="13"/>
      <c r="XQ34" s="13"/>
      <c r="XR34" s="13"/>
      <c r="XS34" s="13"/>
      <c r="XT34" s="13"/>
      <c r="XU34" s="13"/>
      <c r="XV34" s="13"/>
      <c r="XW34" s="13"/>
      <c r="XX34" s="13"/>
      <c r="XY34" s="13"/>
      <c r="XZ34" s="13"/>
      <c r="YA34" s="13"/>
      <c r="YB34" s="13"/>
      <c r="YC34" s="13"/>
      <c r="YD34" s="13"/>
      <c r="YE34" s="13"/>
      <c r="YF34" s="13"/>
      <c r="YG34" s="13"/>
      <c r="YH34" s="13"/>
      <c r="YI34" s="13"/>
      <c r="YJ34" s="13"/>
      <c r="YK34" s="13"/>
      <c r="YL34" s="13"/>
      <c r="YM34" s="13"/>
      <c r="YN34" s="13"/>
      <c r="YO34" s="13"/>
      <c r="YP34" s="13"/>
      <c r="YQ34" s="13"/>
      <c r="YR34" s="13"/>
      <c r="YS34" s="13"/>
      <c r="YT34" s="13"/>
      <c r="YU34" s="13"/>
      <c r="YV34" s="13"/>
      <c r="YW34" s="13"/>
      <c r="YX34" s="13"/>
      <c r="YY34" s="13"/>
      <c r="YZ34" s="13"/>
      <c r="ZA34" s="13"/>
      <c r="ZB34" s="13"/>
      <c r="ZC34" s="13"/>
      <c r="ZD34" s="13"/>
      <c r="ZE34" s="13"/>
      <c r="ZF34" s="13"/>
      <c r="ZG34" s="13"/>
      <c r="ZH34" s="13"/>
      <c r="ZI34" s="13"/>
      <c r="ZJ34" s="13"/>
      <c r="ZK34" s="13"/>
      <c r="ZL34" s="13"/>
      <c r="ZM34" s="13"/>
      <c r="ZN34" s="13"/>
      <c r="ZO34" s="13"/>
      <c r="ZP34" s="13"/>
      <c r="ZQ34" s="13"/>
      <c r="ZR34" s="13"/>
      <c r="ZS34" s="13"/>
      <c r="ZT34" s="13"/>
      <c r="ZU34" s="13"/>
      <c r="ZV34" s="13"/>
      <c r="ZW34" s="13"/>
      <c r="ZX34" s="13"/>
      <c r="ZY34" s="13"/>
      <c r="ZZ34" s="13"/>
      <c r="AAA34" s="13"/>
      <c r="AAB34" s="13"/>
      <c r="AAC34" s="13"/>
      <c r="AAD34" s="13"/>
      <c r="AAE34" s="13"/>
      <c r="AAF34" s="13"/>
      <c r="AAG34" s="13"/>
      <c r="AAH34" s="13"/>
      <c r="AAI34" s="13"/>
      <c r="AAJ34" s="13"/>
      <c r="AAK34" s="13"/>
      <c r="AAL34" s="13"/>
      <c r="AAM34" s="13"/>
      <c r="AAN34" s="13"/>
      <c r="AAO34" s="13"/>
      <c r="AAP34" s="13"/>
      <c r="AAQ34" s="13"/>
      <c r="AAR34" s="13"/>
      <c r="AAS34" s="13"/>
      <c r="AAT34" s="13"/>
      <c r="AAU34" s="13"/>
      <c r="AAV34" s="13"/>
      <c r="AAW34" s="13"/>
      <c r="AAX34" s="13"/>
      <c r="AAY34" s="13"/>
      <c r="AAZ34" s="13"/>
      <c r="ABA34" s="13"/>
      <c r="ABB34" s="13"/>
      <c r="ABC34" s="13"/>
      <c r="ABD34" s="13"/>
      <c r="ABE34" s="13"/>
      <c r="ABF34" s="13"/>
      <c r="ABG34" s="13"/>
      <c r="ABH34" s="13"/>
      <c r="ABI34" s="13"/>
      <c r="ABJ34" s="13"/>
      <c r="ABK34" s="13"/>
      <c r="ABL34" s="13"/>
      <c r="ABM34" s="13"/>
      <c r="ABN34" s="13"/>
      <c r="ABO34" s="13"/>
      <c r="ABP34" s="13"/>
      <c r="ABQ34" s="13"/>
      <c r="ABR34" s="13"/>
      <c r="ABS34" s="13"/>
      <c r="ABT34" s="13"/>
      <c r="ABU34" s="13"/>
      <c r="ABV34" s="13"/>
      <c r="ABW34" s="13"/>
      <c r="ABX34" s="13"/>
      <c r="ABY34" s="13"/>
      <c r="ABZ34" s="13"/>
      <c r="ACA34" s="13"/>
      <c r="ACB34" s="13"/>
      <c r="ACC34" s="13"/>
      <c r="ACD34" s="13"/>
      <c r="ACE34" s="13"/>
      <c r="ACF34" s="13"/>
      <c r="ACG34" s="13"/>
      <c r="ACH34" s="13"/>
      <c r="ACI34" s="13"/>
      <c r="ACJ34" s="13"/>
      <c r="ACK34" s="13"/>
      <c r="ACL34" s="13"/>
      <c r="ACM34" s="13"/>
      <c r="ACN34" s="13"/>
      <c r="ACO34" s="13"/>
      <c r="ACP34" s="13"/>
      <c r="ACQ34" s="13"/>
      <c r="ACR34" s="13"/>
      <c r="ACS34" s="13"/>
      <c r="ACT34" s="13"/>
      <c r="ACU34" s="13"/>
      <c r="ACV34" s="13"/>
      <c r="ACW34" s="13"/>
      <c r="ACX34" s="13"/>
      <c r="ACY34" s="13"/>
      <c r="ACZ34" s="13"/>
      <c r="ADA34" s="13"/>
      <c r="ADB34" s="13"/>
      <c r="ADC34" s="13"/>
      <c r="ADD34" s="13"/>
      <c r="ADE34" s="13"/>
      <c r="ADF34" s="13"/>
      <c r="ADG34" s="13"/>
      <c r="ADH34" s="13"/>
      <c r="ADI34" s="13"/>
      <c r="ADJ34" s="13"/>
      <c r="ADK34" s="13"/>
      <c r="ADL34" s="13"/>
      <c r="ADM34" s="13"/>
      <c r="ADN34" s="13"/>
      <c r="ADO34" s="13"/>
      <c r="ADP34" s="13"/>
      <c r="ADQ34" s="13"/>
      <c r="ADR34" s="13"/>
      <c r="ADS34" s="13"/>
      <c r="ADT34" s="13"/>
      <c r="ADU34" s="13"/>
      <c r="ADV34" s="13"/>
      <c r="ADW34" s="13"/>
      <c r="ADX34" s="13"/>
      <c r="ADY34" s="13"/>
      <c r="ADZ34" s="13"/>
      <c r="AEA34" s="13"/>
      <c r="AEB34" s="13"/>
      <c r="AEC34" s="13"/>
      <c r="AED34" s="13"/>
      <c r="AEE34" s="13"/>
      <c r="AEF34" s="13"/>
      <c r="AEG34" s="13"/>
      <c r="AEH34" s="13"/>
      <c r="AEI34" s="13"/>
      <c r="AEJ34" s="13"/>
      <c r="AEK34" s="13"/>
      <c r="AEL34" s="13"/>
      <c r="AEM34" s="13"/>
      <c r="AEN34" s="13"/>
      <c r="AEO34" s="13"/>
      <c r="AEP34" s="13"/>
      <c r="AEQ34" s="13"/>
      <c r="AER34" s="13"/>
      <c r="AES34" s="13"/>
      <c r="AET34" s="13"/>
      <c r="AEU34" s="13"/>
      <c r="AEV34" s="13"/>
      <c r="AEW34" s="13"/>
      <c r="AEX34" s="13"/>
      <c r="AEY34" s="13"/>
      <c r="AEZ34" s="13"/>
      <c r="AFA34" s="13"/>
      <c r="AFB34" s="13"/>
      <c r="AFC34" s="13"/>
      <c r="AFD34" s="13"/>
      <c r="AFE34" s="13"/>
      <c r="AFF34" s="13"/>
      <c r="AFG34" s="13"/>
      <c r="AFH34" s="13"/>
      <c r="AFI34" s="13"/>
      <c r="AFJ34" s="13"/>
      <c r="AFK34" s="13"/>
      <c r="AFL34" s="13"/>
      <c r="AFM34" s="13"/>
      <c r="AFN34" s="13"/>
      <c r="AFO34" s="13"/>
      <c r="AFP34" s="13"/>
      <c r="AFQ34" s="13"/>
      <c r="AFR34" s="13"/>
      <c r="AFS34" s="13"/>
      <c r="AFT34" s="13"/>
      <c r="AFU34" s="13"/>
      <c r="AFV34" s="13"/>
      <c r="AFW34" s="13"/>
      <c r="AFX34" s="13"/>
      <c r="AFY34" s="13"/>
      <c r="AFZ34" s="13"/>
      <c r="AGA34" s="13"/>
      <c r="AGB34" s="13"/>
      <c r="AGC34" s="13"/>
      <c r="AGD34" s="13"/>
      <c r="AGE34" s="13"/>
      <c r="AGF34" s="13"/>
      <c r="AGG34" s="13"/>
      <c r="AGH34" s="13"/>
      <c r="AGI34" s="13"/>
      <c r="AGJ34" s="13"/>
      <c r="AGK34" s="13"/>
      <c r="AGL34" s="13"/>
      <c r="AGM34" s="13"/>
      <c r="AGN34" s="13"/>
      <c r="AGO34" s="13"/>
      <c r="AGP34" s="13"/>
      <c r="AGQ34" s="13"/>
      <c r="AGR34" s="13"/>
      <c r="AGS34" s="13"/>
      <c r="AGT34" s="13"/>
      <c r="AGU34" s="13"/>
      <c r="AGV34" s="13"/>
      <c r="AGW34" s="13"/>
      <c r="AGX34" s="13"/>
      <c r="AGY34" s="13"/>
      <c r="AGZ34" s="13"/>
      <c r="AHA34" s="13"/>
      <c r="AHB34" s="13"/>
      <c r="AHC34" s="13"/>
      <c r="AHD34" s="13"/>
      <c r="AHE34" s="13"/>
      <c r="AHF34" s="13"/>
      <c r="AHG34" s="13"/>
      <c r="AHH34" s="13"/>
      <c r="AHI34" s="13"/>
      <c r="AHJ34" s="13"/>
      <c r="AHK34" s="13"/>
      <c r="AHL34" s="13"/>
      <c r="AHM34" s="13"/>
      <c r="AHN34" s="13"/>
      <c r="AHO34" s="13"/>
      <c r="AHP34" s="13"/>
      <c r="AHQ34" s="13"/>
      <c r="AHR34" s="13"/>
      <c r="AHS34" s="13"/>
      <c r="AHT34" s="13"/>
      <c r="AHU34" s="13"/>
      <c r="AHV34" s="13"/>
      <c r="AHW34" s="13"/>
      <c r="AHX34" s="13"/>
      <c r="AHY34" s="13"/>
      <c r="AHZ34" s="13"/>
      <c r="AIA34" s="13"/>
      <c r="AIB34" s="13"/>
      <c r="AIC34" s="13"/>
      <c r="AID34" s="13"/>
      <c r="AIE34" s="13"/>
      <c r="AIF34" s="13"/>
      <c r="AIG34" s="13"/>
      <c r="AIH34" s="13"/>
      <c r="AII34" s="13"/>
      <c r="AIJ34" s="13"/>
      <c r="AIK34" s="13"/>
      <c r="AIL34" s="13"/>
      <c r="AIM34" s="13"/>
      <c r="AIN34" s="13"/>
      <c r="AIO34" s="13"/>
      <c r="AIP34" s="13"/>
      <c r="AIQ34" s="13"/>
      <c r="AIR34" s="13"/>
      <c r="AIS34" s="13"/>
      <c r="AIT34" s="13"/>
      <c r="AIU34" s="13"/>
      <c r="AIV34" s="13"/>
      <c r="AIW34" s="13"/>
      <c r="AIX34" s="13"/>
      <c r="AIY34" s="13"/>
      <c r="AIZ34" s="13"/>
      <c r="AJA34" s="13"/>
      <c r="AJB34" s="13"/>
      <c r="AJC34" s="13"/>
      <c r="AJD34" s="13"/>
      <c r="AJE34" s="13"/>
      <c r="AJF34" s="13"/>
      <c r="AJG34" s="13"/>
      <c r="AJH34" s="13"/>
      <c r="AJI34" s="13"/>
      <c r="AJJ34" s="13"/>
      <c r="AJK34" s="13"/>
      <c r="AJL34" s="13"/>
      <c r="AJM34" s="13"/>
      <c r="AJN34" s="13"/>
      <c r="AJO34" s="13"/>
      <c r="AJP34" s="13"/>
      <c r="AJQ34" s="13"/>
      <c r="AJR34" s="13"/>
      <c r="AJS34" s="13"/>
      <c r="AJT34" s="13"/>
    </row>
    <row r="35" spans="1:956" s="2" customFormat="1" ht="103.9" hidden="1" customHeight="1" x14ac:dyDescent="0.3">
      <c r="A35" s="170"/>
      <c r="B35" s="172"/>
      <c r="C35" s="175"/>
      <c r="D35" s="158"/>
      <c r="E35" s="158"/>
      <c r="F35" s="175"/>
      <c r="G35" s="158"/>
      <c r="H35" s="152"/>
      <c r="I35" s="158"/>
      <c r="J35" s="150"/>
      <c r="K35" s="142"/>
      <c r="L35" s="142"/>
      <c r="M35" s="150"/>
      <c r="N35" s="142"/>
      <c r="O35" s="79">
        <v>0.66</v>
      </c>
      <c r="P35" s="87" t="s">
        <v>340</v>
      </c>
      <c r="Q35" s="64" t="s">
        <v>298</v>
      </c>
      <c r="R35" s="77"/>
      <c r="S35" s="64" t="s">
        <v>299</v>
      </c>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3"/>
      <c r="NK35" s="13"/>
      <c r="NL35" s="13"/>
      <c r="NM35" s="13"/>
      <c r="NN35" s="13"/>
      <c r="NO35" s="13"/>
      <c r="NP35" s="13"/>
      <c r="NQ35" s="13"/>
      <c r="NR35" s="13"/>
      <c r="NS35" s="13"/>
      <c r="NT35" s="13"/>
      <c r="NU35" s="13"/>
      <c r="NV35" s="13"/>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3"/>
      <c r="PE35" s="13"/>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3"/>
      <c r="QN35" s="13"/>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3"/>
      <c r="RW35" s="13"/>
      <c r="RX35" s="13"/>
      <c r="RY35" s="13"/>
      <c r="RZ35" s="13"/>
      <c r="SA35" s="13"/>
      <c r="SB35" s="13"/>
      <c r="SC35" s="13"/>
      <c r="SD35" s="13"/>
      <c r="SE35" s="13"/>
      <c r="SF35" s="13"/>
      <c r="SG35" s="13"/>
      <c r="SH35" s="13"/>
      <c r="SI35" s="13"/>
      <c r="SJ35" s="13"/>
      <c r="SK35" s="13"/>
      <c r="SL35" s="13"/>
      <c r="SM35" s="13"/>
      <c r="SN35" s="13"/>
      <c r="SO35" s="13"/>
      <c r="SP35" s="13"/>
      <c r="SQ35" s="13"/>
      <c r="SR35" s="13"/>
      <c r="SS35" s="13"/>
      <c r="ST35" s="13"/>
      <c r="SU35" s="13"/>
      <c r="SV35" s="13"/>
      <c r="SW35" s="13"/>
      <c r="SX35" s="13"/>
      <c r="SY35" s="13"/>
      <c r="SZ35" s="13"/>
      <c r="TA35" s="13"/>
      <c r="TB35" s="13"/>
      <c r="TC35" s="13"/>
      <c r="TD35" s="13"/>
      <c r="TE35" s="13"/>
      <c r="TF35" s="13"/>
      <c r="TG35" s="13"/>
      <c r="TH35" s="13"/>
      <c r="TI35" s="13"/>
      <c r="TJ35" s="13"/>
      <c r="TK35" s="13"/>
      <c r="TL35" s="13"/>
      <c r="TM35" s="13"/>
      <c r="TN35" s="13"/>
      <c r="TO35" s="13"/>
      <c r="TP35" s="13"/>
      <c r="TQ35" s="13"/>
      <c r="TR35" s="13"/>
      <c r="TS35" s="13"/>
      <c r="TT35" s="13"/>
      <c r="TU35" s="13"/>
      <c r="TV35" s="13"/>
      <c r="TW35" s="13"/>
      <c r="TX35" s="13"/>
      <c r="TY35" s="13"/>
      <c r="TZ35" s="13"/>
      <c r="UA35" s="13"/>
      <c r="UB35" s="13"/>
      <c r="UC35" s="13"/>
      <c r="UD35" s="13"/>
      <c r="UE35" s="13"/>
      <c r="UF35" s="13"/>
      <c r="UG35" s="13"/>
      <c r="UH35" s="13"/>
      <c r="UI35" s="13"/>
      <c r="UJ35" s="13"/>
      <c r="UK35" s="13"/>
      <c r="UL35" s="13"/>
      <c r="UM35" s="13"/>
      <c r="UN35" s="13"/>
      <c r="UO35" s="13"/>
      <c r="UP35" s="13"/>
      <c r="UQ35" s="13"/>
      <c r="UR35" s="13"/>
      <c r="US35" s="13"/>
      <c r="UT35" s="13"/>
      <c r="UU35" s="13"/>
      <c r="UV35" s="13"/>
      <c r="UW35" s="13"/>
      <c r="UX35" s="13"/>
      <c r="UY35" s="13"/>
      <c r="UZ35" s="13"/>
      <c r="VA35" s="13"/>
      <c r="VB35" s="13"/>
      <c r="VC35" s="13"/>
      <c r="VD35" s="13"/>
      <c r="VE35" s="13"/>
      <c r="VF35" s="13"/>
      <c r="VG35" s="13"/>
      <c r="VH35" s="13"/>
      <c r="VI35" s="13"/>
      <c r="VJ35" s="13"/>
      <c r="VK35" s="13"/>
      <c r="VL35" s="13"/>
      <c r="VM35" s="13"/>
      <c r="VN35" s="13"/>
      <c r="VO35" s="13"/>
      <c r="VP35" s="13"/>
      <c r="VQ35" s="13"/>
      <c r="VR35" s="13"/>
      <c r="VS35" s="13"/>
      <c r="VT35" s="13"/>
      <c r="VU35" s="13"/>
      <c r="VV35" s="13"/>
      <c r="VW35" s="13"/>
      <c r="VX35" s="13"/>
      <c r="VY35" s="13"/>
      <c r="VZ35" s="13"/>
      <c r="WA35" s="13"/>
      <c r="WB35" s="13"/>
      <c r="WC35" s="13"/>
      <c r="WD35" s="13"/>
      <c r="WE35" s="13"/>
      <c r="WF35" s="13"/>
      <c r="WG35" s="13"/>
      <c r="WH35" s="13"/>
      <c r="WI35" s="13"/>
      <c r="WJ35" s="13"/>
      <c r="WK35" s="13"/>
      <c r="WL35" s="13"/>
      <c r="WM35" s="13"/>
      <c r="WN35" s="13"/>
      <c r="WO35" s="13"/>
      <c r="WP35" s="13"/>
      <c r="WQ35" s="13"/>
      <c r="WR35" s="13"/>
      <c r="WS35" s="13"/>
      <c r="WT35" s="13"/>
      <c r="WU35" s="13"/>
      <c r="WV35" s="13"/>
      <c r="WW35" s="13"/>
      <c r="WX35" s="13"/>
      <c r="WY35" s="13"/>
      <c r="WZ35" s="13"/>
      <c r="XA35" s="13"/>
      <c r="XB35" s="13"/>
      <c r="XC35" s="13"/>
      <c r="XD35" s="13"/>
      <c r="XE35" s="13"/>
      <c r="XF35" s="13"/>
      <c r="XG35" s="13"/>
      <c r="XH35" s="13"/>
      <c r="XI35" s="13"/>
      <c r="XJ35" s="13"/>
      <c r="XK35" s="13"/>
      <c r="XL35" s="13"/>
      <c r="XM35" s="13"/>
      <c r="XN35" s="13"/>
      <c r="XO35" s="13"/>
      <c r="XP35" s="13"/>
      <c r="XQ35" s="13"/>
      <c r="XR35" s="13"/>
      <c r="XS35" s="13"/>
      <c r="XT35" s="13"/>
      <c r="XU35" s="13"/>
      <c r="XV35" s="13"/>
      <c r="XW35" s="13"/>
      <c r="XX35" s="13"/>
      <c r="XY35" s="13"/>
      <c r="XZ35" s="13"/>
      <c r="YA35" s="13"/>
      <c r="YB35" s="13"/>
      <c r="YC35" s="13"/>
      <c r="YD35" s="13"/>
      <c r="YE35" s="13"/>
      <c r="YF35" s="13"/>
      <c r="YG35" s="13"/>
      <c r="YH35" s="13"/>
      <c r="YI35" s="13"/>
      <c r="YJ35" s="13"/>
      <c r="YK35" s="13"/>
      <c r="YL35" s="13"/>
      <c r="YM35" s="13"/>
      <c r="YN35" s="13"/>
      <c r="YO35" s="13"/>
      <c r="YP35" s="13"/>
      <c r="YQ35" s="13"/>
      <c r="YR35" s="13"/>
      <c r="YS35" s="13"/>
      <c r="YT35" s="13"/>
      <c r="YU35" s="13"/>
      <c r="YV35" s="13"/>
      <c r="YW35" s="13"/>
      <c r="YX35" s="13"/>
      <c r="YY35" s="13"/>
      <c r="YZ35" s="13"/>
      <c r="ZA35" s="13"/>
      <c r="ZB35" s="13"/>
      <c r="ZC35" s="13"/>
      <c r="ZD35" s="13"/>
      <c r="ZE35" s="13"/>
      <c r="ZF35" s="13"/>
      <c r="ZG35" s="13"/>
      <c r="ZH35" s="13"/>
      <c r="ZI35" s="13"/>
      <c r="ZJ35" s="13"/>
      <c r="ZK35" s="13"/>
      <c r="ZL35" s="13"/>
      <c r="ZM35" s="13"/>
      <c r="ZN35" s="13"/>
      <c r="ZO35" s="13"/>
      <c r="ZP35" s="13"/>
      <c r="ZQ35" s="13"/>
      <c r="ZR35" s="13"/>
      <c r="ZS35" s="13"/>
      <c r="ZT35" s="13"/>
      <c r="ZU35" s="13"/>
      <c r="ZV35" s="13"/>
      <c r="ZW35" s="13"/>
      <c r="ZX35" s="13"/>
      <c r="ZY35" s="13"/>
      <c r="ZZ35" s="13"/>
      <c r="AAA35" s="13"/>
      <c r="AAB35" s="13"/>
      <c r="AAC35" s="13"/>
      <c r="AAD35" s="13"/>
      <c r="AAE35" s="13"/>
      <c r="AAF35" s="13"/>
      <c r="AAG35" s="13"/>
      <c r="AAH35" s="13"/>
      <c r="AAI35" s="13"/>
      <c r="AAJ35" s="13"/>
      <c r="AAK35" s="13"/>
      <c r="AAL35" s="13"/>
      <c r="AAM35" s="13"/>
      <c r="AAN35" s="13"/>
      <c r="AAO35" s="13"/>
      <c r="AAP35" s="13"/>
      <c r="AAQ35" s="13"/>
      <c r="AAR35" s="13"/>
      <c r="AAS35" s="13"/>
      <c r="AAT35" s="13"/>
      <c r="AAU35" s="13"/>
      <c r="AAV35" s="13"/>
      <c r="AAW35" s="13"/>
      <c r="AAX35" s="13"/>
      <c r="AAY35" s="13"/>
      <c r="AAZ35" s="13"/>
      <c r="ABA35" s="13"/>
      <c r="ABB35" s="13"/>
      <c r="ABC35" s="13"/>
      <c r="ABD35" s="13"/>
      <c r="ABE35" s="13"/>
      <c r="ABF35" s="13"/>
      <c r="ABG35" s="13"/>
      <c r="ABH35" s="13"/>
      <c r="ABI35" s="13"/>
      <c r="ABJ35" s="13"/>
      <c r="ABK35" s="13"/>
      <c r="ABL35" s="13"/>
      <c r="ABM35" s="13"/>
      <c r="ABN35" s="13"/>
      <c r="ABO35" s="13"/>
      <c r="ABP35" s="13"/>
      <c r="ABQ35" s="13"/>
      <c r="ABR35" s="13"/>
      <c r="ABS35" s="13"/>
      <c r="ABT35" s="13"/>
      <c r="ABU35" s="13"/>
      <c r="ABV35" s="13"/>
      <c r="ABW35" s="13"/>
      <c r="ABX35" s="13"/>
      <c r="ABY35" s="13"/>
      <c r="ABZ35" s="13"/>
      <c r="ACA35" s="13"/>
      <c r="ACB35" s="13"/>
      <c r="ACC35" s="13"/>
      <c r="ACD35" s="13"/>
      <c r="ACE35" s="13"/>
      <c r="ACF35" s="13"/>
      <c r="ACG35" s="13"/>
      <c r="ACH35" s="13"/>
      <c r="ACI35" s="13"/>
      <c r="ACJ35" s="13"/>
      <c r="ACK35" s="13"/>
      <c r="ACL35" s="13"/>
      <c r="ACM35" s="13"/>
      <c r="ACN35" s="13"/>
      <c r="ACO35" s="13"/>
      <c r="ACP35" s="13"/>
      <c r="ACQ35" s="13"/>
      <c r="ACR35" s="13"/>
      <c r="ACS35" s="13"/>
      <c r="ACT35" s="13"/>
      <c r="ACU35" s="13"/>
      <c r="ACV35" s="13"/>
      <c r="ACW35" s="13"/>
      <c r="ACX35" s="13"/>
      <c r="ACY35" s="13"/>
      <c r="ACZ35" s="13"/>
      <c r="ADA35" s="13"/>
      <c r="ADB35" s="13"/>
      <c r="ADC35" s="13"/>
      <c r="ADD35" s="13"/>
      <c r="ADE35" s="13"/>
      <c r="ADF35" s="13"/>
      <c r="ADG35" s="13"/>
      <c r="ADH35" s="13"/>
      <c r="ADI35" s="13"/>
      <c r="ADJ35" s="13"/>
      <c r="ADK35" s="13"/>
      <c r="ADL35" s="13"/>
      <c r="ADM35" s="13"/>
      <c r="ADN35" s="13"/>
      <c r="ADO35" s="13"/>
      <c r="ADP35" s="13"/>
      <c r="ADQ35" s="13"/>
      <c r="ADR35" s="13"/>
      <c r="ADS35" s="13"/>
      <c r="ADT35" s="13"/>
      <c r="ADU35" s="13"/>
      <c r="ADV35" s="13"/>
      <c r="ADW35" s="13"/>
      <c r="ADX35" s="13"/>
      <c r="ADY35" s="13"/>
      <c r="ADZ35" s="13"/>
      <c r="AEA35" s="13"/>
      <c r="AEB35" s="13"/>
      <c r="AEC35" s="13"/>
      <c r="AED35" s="13"/>
      <c r="AEE35" s="13"/>
      <c r="AEF35" s="13"/>
      <c r="AEG35" s="13"/>
      <c r="AEH35" s="13"/>
      <c r="AEI35" s="13"/>
      <c r="AEJ35" s="13"/>
      <c r="AEK35" s="13"/>
      <c r="AEL35" s="13"/>
      <c r="AEM35" s="13"/>
      <c r="AEN35" s="13"/>
      <c r="AEO35" s="13"/>
      <c r="AEP35" s="13"/>
      <c r="AEQ35" s="13"/>
      <c r="AER35" s="13"/>
      <c r="AES35" s="13"/>
      <c r="AET35" s="13"/>
      <c r="AEU35" s="13"/>
      <c r="AEV35" s="13"/>
      <c r="AEW35" s="13"/>
      <c r="AEX35" s="13"/>
      <c r="AEY35" s="13"/>
      <c r="AEZ35" s="13"/>
      <c r="AFA35" s="13"/>
      <c r="AFB35" s="13"/>
      <c r="AFC35" s="13"/>
      <c r="AFD35" s="13"/>
      <c r="AFE35" s="13"/>
      <c r="AFF35" s="13"/>
      <c r="AFG35" s="13"/>
      <c r="AFH35" s="13"/>
      <c r="AFI35" s="13"/>
      <c r="AFJ35" s="13"/>
      <c r="AFK35" s="13"/>
      <c r="AFL35" s="13"/>
      <c r="AFM35" s="13"/>
      <c r="AFN35" s="13"/>
      <c r="AFO35" s="13"/>
      <c r="AFP35" s="13"/>
      <c r="AFQ35" s="13"/>
      <c r="AFR35" s="13"/>
      <c r="AFS35" s="13"/>
      <c r="AFT35" s="13"/>
      <c r="AFU35" s="13"/>
      <c r="AFV35" s="13"/>
      <c r="AFW35" s="13"/>
      <c r="AFX35" s="13"/>
      <c r="AFY35" s="13"/>
      <c r="AFZ35" s="13"/>
      <c r="AGA35" s="13"/>
      <c r="AGB35" s="13"/>
      <c r="AGC35" s="13"/>
      <c r="AGD35" s="13"/>
      <c r="AGE35" s="13"/>
      <c r="AGF35" s="13"/>
      <c r="AGG35" s="13"/>
      <c r="AGH35" s="13"/>
      <c r="AGI35" s="13"/>
      <c r="AGJ35" s="13"/>
      <c r="AGK35" s="13"/>
      <c r="AGL35" s="13"/>
      <c r="AGM35" s="13"/>
      <c r="AGN35" s="13"/>
      <c r="AGO35" s="13"/>
      <c r="AGP35" s="13"/>
      <c r="AGQ35" s="13"/>
      <c r="AGR35" s="13"/>
      <c r="AGS35" s="13"/>
      <c r="AGT35" s="13"/>
      <c r="AGU35" s="13"/>
      <c r="AGV35" s="13"/>
      <c r="AGW35" s="13"/>
      <c r="AGX35" s="13"/>
      <c r="AGY35" s="13"/>
      <c r="AGZ35" s="13"/>
      <c r="AHA35" s="13"/>
      <c r="AHB35" s="13"/>
      <c r="AHC35" s="13"/>
      <c r="AHD35" s="13"/>
      <c r="AHE35" s="13"/>
      <c r="AHF35" s="13"/>
      <c r="AHG35" s="13"/>
      <c r="AHH35" s="13"/>
      <c r="AHI35" s="13"/>
      <c r="AHJ35" s="13"/>
      <c r="AHK35" s="13"/>
      <c r="AHL35" s="13"/>
      <c r="AHM35" s="13"/>
      <c r="AHN35" s="13"/>
      <c r="AHO35" s="13"/>
      <c r="AHP35" s="13"/>
      <c r="AHQ35" s="13"/>
      <c r="AHR35" s="13"/>
      <c r="AHS35" s="13"/>
      <c r="AHT35" s="13"/>
      <c r="AHU35" s="13"/>
      <c r="AHV35" s="13"/>
      <c r="AHW35" s="13"/>
      <c r="AHX35" s="13"/>
      <c r="AHY35" s="13"/>
      <c r="AHZ35" s="13"/>
      <c r="AIA35" s="13"/>
      <c r="AIB35" s="13"/>
      <c r="AIC35" s="13"/>
      <c r="AID35" s="13"/>
      <c r="AIE35" s="13"/>
      <c r="AIF35" s="13"/>
      <c r="AIG35" s="13"/>
      <c r="AIH35" s="13"/>
      <c r="AII35" s="13"/>
      <c r="AIJ35" s="13"/>
      <c r="AIK35" s="13"/>
      <c r="AIL35" s="13"/>
      <c r="AIM35" s="13"/>
      <c r="AIN35" s="13"/>
      <c r="AIO35" s="13"/>
      <c r="AIP35" s="13"/>
      <c r="AIQ35" s="13"/>
      <c r="AIR35" s="13"/>
      <c r="AIS35" s="13"/>
      <c r="AIT35" s="13"/>
      <c r="AIU35" s="13"/>
      <c r="AIV35" s="13"/>
      <c r="AIW35" s="13"/>
      <c r="AIX35" s="13"/>
      <c r="AIY35" s="13"/>
      <c r="AIZ35" s="13"/>
      <c r="AJA35" s="13"/>
      <c r="AJB35" s="13"/>
      <c r="AJC35" s="13"/>
      <c r="AJD35" s="13"/>
      <c r="AJE35" s="13"/>
      <c r="AJF35" s="13"/>
      <c r="AJG35" s="13"/>
      <c r="AJH35" s="13"/>
      <c r="AJI35" s="13"/>
      <c r="AJJ35" s="13"/>
      <c r="AJK35" s="13"/>
      <c r="AJL35" s="13"/>
      <c r="AJM35" s="13"/>
      <c r="AJN35" s="13"/>
      <c r="AJO35" s="13"/>
      <c r="AJP35" s="13"/>
      <c r="AJQ35" s="13"/>
      <c r="AJR35" s="13"/>
      <c r="AJS35" s="13"/>
      <c r="AJT35" s="13"/>
    </row>
    <row r="36" spans="1:956" s="2" customFormat="1" ht="123.6" hidden="1" customHeight="1" x14ac:dyDescent="0.3">
      <c r="A36" s="171"/>
      <c r="B36" s="128"/>
      <c r="C36" s="174"/>
      <c r="D36" s="155"/>
      <c r="E36" s="155"/>
      <c r="F36" s="174"/>
      <c r="G36" s="155"/>
      <c r="H36" s="153"/>
      <c r="I36" s="155"/>
      <c r="J36" s="135"/>
      <c r="K36" s="143"/>
      <c r="L36" s="143"/>
      <c r="M36" s="135"/>
      <c r="N36" s="143"/>
      <c r="O36" s="79">
        <v>0.66</v>
      </c>
      <c r="P36" s="87" t="s">
        <v>341</v>
      </c>
      <c r="Q36" s="64" t="s">
        <v>298</v>
      </c>
      <c r="R36" s="77"/>
      <c r="S36" s="64" t="s">
        <v>299</v>
      </c>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3"/>
      <c r="NK36" s="13"/>
      <c r="NL36" s="13"/>
      <c r="NM36" s="13"/>
      <c r="NN36" s="13"/>
      <c r="NO36" s="13"/>
      <c r="NP36" s="13"/>
      <c r="NQ36" s="13"/>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3"/>
      <c r="SE36" s="13"/>
      <c r="SF36" s="13"/>
      <c r="SG36" s="13"/>
      <c r="SH36" s="13"/>
      <c r="SI36" s="13"/>
      <c r="SJ36" s="13"/>
      <c r="SK36" s="13"/>
      <c r="SL36" s="13"/>
      <c r="SM36" s="13"/>
      <c r="SN36" s="13"/>
      <c r="SO36" s="13"/>
      <c r="SP36" s="13"/>
      <c r="SQ36" s="13"/>
      <c r="SR36" s="13"/>
      <c r="SS36" s="13"/>
      <c r="ST36" s="13"/>
      <c r="SU36" s="13"/>
      <c r="SV36" s="13"/>
      <c r="SW36" s="13"/>
      <c r="SX36" s="13"/>
      <c r="SY36" s="13"/>
      <c r="SZ36" s="13"/>
      <c r="TA36" s="13"/>
      <c r="TB36" s="13"/>
      <c r="TC36" s="13"/>
      <c r="TD36" s="13"/>
      <c r="TE36" s="13"/>
      <c r="TF36" s="13"/>
      <c r="TG36" s="13"/>
      <c r="TH36" s="13"/>
      <c r="TI36" s="13"/>
      <c r="TJ36" s="13"/>
      <c r="TK36" s="13"/>
      <c r="TL36" s="13"/>
      <c r="TM36" s="13"/>
      <c r="TN36" s="13"/>
      <c r="TO36" s="13"/>
      <c r="TP36" s="13"/>
      <c r="TQ36" s="13"/>
      <c r="TR36" s="13"/>
      <c r="TS36" s="13"/>
      <c r="TT36" s="13"/>
      <c r="TU36" s="13"/>
      <c r="TV36" s="13"/>
      <c r="TW36" s="13"/>
      <c r="TX36" s="13"/>
      <c r="TY36" s="13"/>
      <c r="TZ36" s="13"/>
      <c r="UA36" s="13"/>
      <c r="UB36" s="13"/>
      <c r="UC36" s="13"/>
      <c r="UD36" s="13"/>
      <c r="UE36" s="13"/>
      <c r="UF36" s="13"/>
      <c r="UG36" s="13"/>
      <c r="UH36" s="13"/>
      <c r="UI36" s="13"/>
      <c r="UJ36" s="13"/>
      <c r="UK36" s="13"/>
      <c r="UL36" s="13"/>
      <c r="UM36" s="13"/>
      <c r="UN36" s="13"/>
      <c r="UO36" s="13"/>
      <c r="UP36" s="13"/>
      <c r="UQ36" s="13"/>
      <c r="UR36" s="13"/>
      <c r="US36" s="13"/>
      <c r="UT36" s="13"/>
      <c r="UU36" s="13"/>
      <c r="UV36" s="13"/>
      <c r="UW36" s="13"/>
      <c r="UX36" s="13"/>
      <c r="UY36" s="13"/>
      <c r="UZ36" s="13"/>
      <c r="VA36" s="13"/>
      <c r="VB36" s="13"/>
      <c r="VC36" s="13"/>
      <c r="VD36" s="13"/>
      <c r="VE36" s="13"/>
      <c r="VF36" s="13"/>
      <c r="VG36" s="13"/>
      <c r="VH36" s="13"/>
      <c r="VI36" s="13"/>
      <c r="VJ36" s="13"/>
      <c r="VK36" s="13"/>
      <c r="VL36" s="13"/>
      <c r="VM36" s="13"/>
      <c r="VN36" s="13"/>
      <c r="VO36" s="13"/>
      <c r="VP36" s="13"/>
      <c r="VQ36" s="13"/>
      <c r="VR36" s="13"/>
      <c r="VS36" s="13"/>
      <c r="VT36" s="13"/>
      <c r="VU36" s="13"/>
      <c r="VV36" s="13"/>
      <c r="VW36" s="13"/>
      <c r="VX36" s="13"/>
      <c r="VY36" s="13"/>
      <c r="VZ36" s="13"/>
      <c r="WA36" s="13"/>
      <c r="WB36" s="13"/>
      <c r="WC36" s="13"/>
      <c r="WD36" s="13"/>
      <c r="WE36" s="13"/>
      <c r="WF36" s="13"/>
      <c r="WG36" s="13"/>
      <c r="WH36" s="13"/>
      <c r="WI36" s="13"/>
      <c r="WJ36" s="13"/>
      <c r="WK36" s="13"/>
      <c r="WL36" s="13"/>
      <c r="WM36" s="13"/>
      <c r="WN36" s="13"/>
      <c r="WO36" s="13"/>
      <c r="WP36" s="13"/>
      <c r="WQ36" s="13"/>
      <c r="WR36" s="13"/>
      <c r="WS36" s="13"/>
      <c r="WT36" s="13"/>
      <c r="WU36" s="13"/>
      <c r="WV36" s="13"/>
      <c r="WW36" s="13"/>
      <c r="WX36" s="13"/>
      <c r="WY36" s="13"/>
      <c r="WZ36" s="13"/>
      <c r="XA36" s="13"/>
      <c r="XB36" s="13"/>
      <c r="XC36" s="13"/>
      <c r="XD36" s="13"/>
      <c r="XE36" s="13"/>
      <c r="XF36" s="13"/>
      <c r="XG36" s="13"/>
      <c r="XH36" s="13"/>
      <c r="XI36" s="13"/>
      <c r="XJ36" s="13"/>
      <c r="XK36" s="13"/>
      <c r="XL36" s="13"/>
      <c r="XM36" s="13"/>
      <c r="XN36" s="13"/>
      <c r="XO36" s="13"/>
      <c r="XP36" s="13"/>
      <c r="XQ36" s="13"/>
      <c r="XR36" s="13"/>
      <c r="XS36" s="13"/>
      <c r="XT36" s="13"/>
      <c r="XU36" s="13"/>
      <c r="XV36" s="13"/>
      <c r="XW36" s="13"/>
      <c r="XX36" s="13"/>
      <c r="XY36" s="13"/>
      <c r="XZ36" s="13"/>
      <c r="YA36" s="13"/>
      <c r="YB36" s="13"/>
      <c r="YC36" s="13"/>
      <c r="YD36" s="13"/>
      <c r="YE36" s="13"/>
      <c r="YF36" s="13"/>
      <c r="YG36" s="13"/>
      <c r="YH36" s="13"/>
      <c r="YI36" s="13"/>
      <c r="YJ36" s="13"/>
      <c r="YK36" s="13"/>
      <c r="YL36" s="13"/>
      <c r="YM36" s="13"/>
      <c r="YN36" s="13"/>
      <c r="YO36" s="13"/>
      <c r="YP36" s="13"/>
      <c r="YQ36" s="13"/>
      <c r="YR36" s="13"/>
      <c r="YS36" s="13"/>
      <c r="YT36" s="13"/>
      <c r="YU36" s="13"/>
      <c r="YV36" s="13"/>
      <c r="YW36" s="13"/>
      <c r="YX36" s="13"/>
      <c r="YY36" s="13"/>
      <c r="YZ36" s="13"/>
      <c r="ZA36" s="13"/>
      <c r="ZB36" s="13"/>
      <c r="ZC36" s="13"/>
      <c r="ZD36" s="13"/>
      <c r="ZE36" s="13"/>
      <c r="ZF36" s="13"/>
      <c r="ZG36" s="13"/>
      <c r="ZH36" s="13"/>
      <c r="ZI36" s="13"/>
      <c r="ZJ36" s="13"/>
      <c r="ZK36" s="13"/>
      <c r="ZL36" s="13"/>
      <c r="ZM36" s="13"/>
      <c r="ZN36" s="13"/>
      <c r="ZO36" s="13"/>
      <c r="ZP36" s="13"/>
      <c r="ZQ36" s="13"/>
      <c r="ZR36" s="13"/>
      <c r="ZS36" s="13"/>
      <c r="ZT36" s="13"/>
      <c r="ZU36" s="13"/>
      <c r="ZV36" s="13"/>
      <c r="ZW36" s="13"/>
      <c r="ZX36" s="13"/>
      <c r="ZY36" s="13"/>
      <c r="ZZ36" s="13"/>
      <c r="AAA36" s="13"/>
      <c r="AAB36" s="13"/>
      <c r="AAC36" s="13"/>
      <c r="AAD36" s="13"/>
      <c r="AAE36" s="13"/>
      <c r="AAF36" s="13"/>
      <c r="AAG36" s="13"/>
      <c r="AAH36" s="13"/>
      <c r="AAI36" s="13"/>
      <c r="AAJ36" s="13"/>
      <c r="AAK36" s="13"/>
      <c r="AAL36" s="13"/>
      <c r="AAM36" s="13"/>
      <c r="AAN36" s="13"/>
      <c r="AAO36" s="13"/>
      <c r="AAP36" s="13"/>
      <c r="AAQ36" s="13"/>
      <c r="AAR36" s="13"/>
      <c r="AAS36" s="13"/>
      <c r="AAT36" s="13"/>
      <c r="AAU36" s="13"/>
      <c r="AAV36" s="13"/>
      <c r="AAW36" s="13"/>
      <c r="AAX36" s="13"/>
      <c r="AAY36" s="13"/>
      <c r="AAZ36" s="13"/>
      <c r="ABA36" s="13"/>
      <c r="ABB36" s="13"/>
      <c r="ABC36" s="13"/>
      <c r="ABD36" s="13"/>
      <c r="ABE36" s="13"/>
      <c r="ABF36" s="13"/>
      <c r="ABG36" s="13"/>
      <c r="ABH36" s="13"/>
      <c r="ABI36" s="13"/>
      <c r="ABJ36" s="13"/>
      <c r="ABK36" s="13"/>
      <c r="ABL36" s="13"/>
      <c r="ABM36" s="13"/>
      <c r="ABN36" s="13"/>
      <c r="ABO36" s="13"/>
      <c r="ABP36" s="13"/>
      <c r="ABQ36" s="13"/>
      <c r="ABR36" s="13"/>
      <c r="ABS36" s="13"/>
      <c r="ABT36" s="13"/>
      <c r="ABU36" s="13"/>
      <c r="ABV36" s="13"/>
      <c r="ABW36" s="13"/>
      <c r="ABX36" s="13"/>
      <c r="ABY36" s="13"/>
      <c r="ABZ36" s="13"/>
      <c r="ACA36" s="13"/>
      <c r="ACB36" s="13"/>
      <c r="ACC36" s="13"/>
      <c r="ACD36" s="13"/>
      <c r="ACE36" s="13"/>
      <c r="ACF36" s="13"/>
      <c r="ACG36" s="13"/>
      <c r="ACH36" s="13"/>
      <c r="ACI36" s="13"/>
      <c r="ACJ36" s="13"/>
      <c r="ACK36" s="13"/>
      <c r="ACL36" s="13"/>
      <c r="ACM36" s="13"/>
      <c r="ACN36" s="13"/>
      <c r="ACO36" s="13"/>
      <c r="ACP36" s="13"/>
      <c r="ACQ36" s="13"/>
      <c r="ACR36" s="13"/>
      <c r="ACS36" s="13"/>
      <c r="ACT36" s="13"/>
      <c r="ACU36" s="13"/>
      <c r="ACV36" s="13"/>
      <c r="ACW36" s="13"/>
      <c r="ACX36" s="13"/>
      <c r="ACY36" s="13"/>
      <c r="ACZ36" s="13"/>
      <c r="ADA36" s="13"/>
      <c r="ADB36" s="13"/>
      <c r="ADC36" s="13"/>
      <c r="ADD36" s="13"/>
      <c r="ADE36" s="13"/>
      <c r="ADF36" s="13"/>
      <c r="ADG36" s="13"/>
      <c r="ADH36" s="13"/>
      <c r="ADI36" s="13"/>
      <c r="ADJ36" s="13"/>
      <c r="ADK36" s="13"/>
      <c r="ADL36" s="13"/>
      <c r="ADM36" s="13"/>
      <c r="ADN36" s="13"/>
      <c r="ADO36" s="13"/>
      <c r="ADP36" s="13"/>
      <c r="ADQ36" s="13"/>
      <c r="ADR36" s="13"/>
      <c r="ADS36" s="13"/>
      <c r="ADT36" s="13"/>
      <c r="ADU36" s="13"/>
      <c r="ADV36" s="13"/>
      <c r="ADW36" s="13"/>
      <c r="ADX36" s="13"/>
      <c r="ADY36" s="13"/>
      <c r="ADZ36" s="13"/>
      <c r="AEA36" s="13"/>
      <c r="AEB36" s="13"/>
      <c r="AEC36" s="13"/>
      <c r="AED36" s="13"/>
      <c r="AEE36" s="13"/>
      <c r="AEF36" s="13"/>
      <c r="AEG36" s="13"/>
      <c r="AEH36" s="13"/>
      <c r="AEI36" s="13"/>
      <c r="AEJ36" s="13"/>
      <c r="AEK36" s="13"/>
      <c r="AEL36" s="13"/>
      <c r="AEM36" s="13"/>
      <c r="AEN36" s="13"/>
      <c r="AEO36" s="13"/>
      <c r="AEP36" s="13"/>
      <c r="AEQ36" s="13"/>
      <c r="AER36" s="13"/>
      <c r="AES36" s="13"/>
      <c r="AET36" s="13"/>
      <c r="AEU36" s="13"/>
      <c r="AEV36" s="13"/>
      <c r="AEW36" s="13"/>
      <c r="AEX36" s="13"/>
      <c r="AEY36" s="13"/>
      <c r="AEZ36" s="13"/>
      <c r="AFA36" s="13"/>
      <c r="AFB36" s="13"/>
      <c r="AFC36" s="13"/>
      <c r="AFD36" s="13"/>
      <c r="AFE36" s="13"/>
      <c r="AFF36" s="13"/>
      <c r="AFG36" s="13"/>
      <c r="AFH36" s="13"/>
      <c r="AFI36" s="13"/>
      <c r="AFJ36" s="13"/>
      <c r="AFK36" s="13"/>
      <c r="AFL36" s="13"/>
      <c r="AFM36" s="13"/>
      <c r="AFN36" s="13"/>
      <c r="AFO36" s="13"/>
      <c r="AFP36" s="13"/>
      <c r="AFQ36" s="13"/>
      <c r="AFR36" s="13"/>
      <c r="AFS36" s="13"/>
      <c r="AFT36" s="13"/>
      <c r="AFU36" s="13"/>
      <c r="AFV36" s="13"/>
      <c r="AFW36" s="13"/>
      <c r="AFX36" s="13"/>
      <c r="AFY36" s="13"/>
      <c r="AFZ36" s="13"/>
      <c r="AGA36" s="13"/>
      <c r="AGB36" s="13"/>
      <c r="AGC36" s="13"/>
      <c r="AGD36" s="13"/>
      <c r="AGE36" s="13"/>
      <c r="AGF36" s="13"/>
      <c r="AGG36" s="13"/>
      <c r="AGH36" s="13"/>
      <c r="AGI36" s="13"/>
      <c r="AGJ36" s="13"/>
      <c r="AGK36" s="13"/>
      <c r="AGL36" s="13"/>
      <c r="AGM36" s="13"/>
      <c r="AGN36" s="13"/>
      <c r="AGO36" s="13"/>
      <c r="AGP36" s="13"/>
      <c r="AGQ36" s="13"/>
      <c r="AGR36" s="13"/>
      <c r="AGS36" s="13"/>
      <c r="AGT36" s="13"/>
      <c r="AGU36" s="13"/>
      <c r="AGV36" s="13"/>
      <c r="AGW36" s="13"/>
      <c r="AGX36" s="13"/>
      <c r="AGY36" s="13"/>
      <c r="AGZ36" s="13"/>
      <c r="AHA36" s="13"/>
      <c r="AHB36" s="13"/>
      <c r="AHC36" s="13"/>
      <c r="AHD36" s="13"/>
      <c r="AHE36" s="13"/>
      <c r="AHF36" s="13"/>
      <c r="AHG36" s="13"/>
      <c r="AHH36" s="13"/>
      <c r="AHI36" s="13"/>
      <c r="AHJ36" s="13"/>
      <c r="AHK36" s="13"/>
      <c r="AHL36" s="13"/>
      <c r="AHM36" s="13"/>
      <c r="AHN36" s="13"/>
      <c r="AHO36" s="13"/>
      <c r="AHP36" s="13"/>
      <c r="AHQ36" s="13"/>
      <c r="AHR36" s="13"/>
      <c r="AHS36" s="13"/>
      <c r="AHT36" s="13"/>
      <c r="AHU36" s="13"/>
      <c r="AHV36" s="13"/>
      <c r="AHW36" s="13"/>
      <c r="AHX36" s="13"/>
      <c r="AHY36" s="13"/>
      <c r="AHZ36" s="13"/>
      <c r="AIA36" s="13"/>
      <c r="AIB36" s="13"/>
      <c r="AIC36" s="13"/>
      <c r="AID36" s="13"/>
      <c r="AIE36" s="13"/>
      <c r="AIF36" s="13"/>
      <c r="AIG36" s="13"/>
      <c r="AIH36" s="13"/>
      <c r="AII36" s="13"/>
      <c r="AIJ36" s="13"/>
      <c r="AIK36" s="13"/>
      <c r="AIL36" s="13"/>
      <c r="AIM36" s="13"/>
      <c r="AIN36" s="13"/>
      <c r="AIO36" s="13"/>
      <c r="AIP36" s="13"/>
      <c r="AIQ36" s="13"/>
      <c r="AIR36" s="13"/>
      <c r="AIS36" s="13"/>
      <c r="AIT36" s="13"/>
      <c r="AIU36" s="13"/>
      <c r="AIV36" s="13"/>
      <c r="AIW36" s="13"/>
      <c r="AIX36" s="13"/>
      <c r="AIY36" s="13"/>
      <c r="AIZ36" s="13"/>
      <c r="AJA36" s="13"/>
      <c r="AJB36" s="13"/>
      <c r="AJC36" s="13"/>
      <c r="AJD36" s="13"/>
      <c r="AJE36" s="13"/>
      <c r="AJF36" s="13"/>
      <c r="AJG36" s="13"/>
      <c r="AJH36" s="13"/>
      <c r="AJI36" s="13"/>
      <c r="AJJ36" s="13"/>
      <c r="AJK36" s="13"/>
      <c r="AJL36" s="13"/>
      <c r="AJM36" s="13"/>
      <c r="AJN36" s="13"/>
      <c r="AJO36" s="13"/>
      <c r="AJP36" s="13"/>
      <c r="AJQ36" s="13"/>
      <c r="AJR36" s="13"/>
      <c r="AJS36" s="13"/>
      <c r="AJT36" s="13"/>
    </row>
    <row r="37" spans="1:956" s="53" customFormat="1" ht="24" hidden="1" customHeight="1" x14ac:dyDescent="0.3">
      <c r="A37" s="131" t="s">
        <v>95</v>
      </c>
      <c r="B37" s="132"/>
      <c r="C37" s="132"/>
      <c r="D37" s="132"/>
      <c r="E37" s="132"/>
      <c r="F37" s="132"/>
      <c r="G37" s="132"/>
      <c r="H37" s="132"/>
      <c r="I37" s="132"/>
      <c r="J37" s="132"/>
      <c r="K37" s="132"/>
      <c r="L37" s="132"/>
      <c r="M37" s="132"/>
      <c r="N37" s="133"/>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row>
    <row r="38" spans="1:956" s="2" customFormat="1" ht="193.9" hidden="1" customHeight="1" x14ac:dyDescent="0.3">
      <c r="A38" s="95" t="s">
        <v>273</v>
      </c>
      <c r="B38" s="88" t="s">
        <v>274</v>
      </c>
      <c r="C38" s="27" t="s">
        <v>275</v>
      </c>
      <c r="D38" s="28" t="s">
        <v>37</v>
      </c>
      <c r="E38" s="28" t="s">
        <v>276</v>
      </c>
      <c r="F38" s="27" t="s">
        <v>277</v>
      </c>
      <c r="G38" s="28" t="s">
        <v>25</v>
      </c>
      <c r="H38" s="52" t="s">
        <v>166</v>
      </c>
      <c r="I38" s="28" t="s">
        <v>42</v>
      </c>
      <c r="J38" s="27" t="s">
        <v>342</v>
      </c>
      <c r="K38" s="24" t="s">
        <v>278</v>
      </c>
      <c r="L38" s="24" t="s">
        <v>72</v>
      </c>
      <c r="M38" s="27" t="s">
        <v>279</v>
      </c>
      <c r="N38" s="24" t="s">
        <v>72</v>
      </c>
      <c r="O38" s="79">
        <v>0.66</v>
      </c>
      <c r="P38" s="110" t="s">
        <v>392</v>
      </c>
      <c r="Q38" s="64" t="s">
        <v>298</v>
      </c>
      <c r="R38" s="62"/>
      <c r="S38" s="110" t="s">
        <v>299</v>
      </c>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3"/>
      <c r="NI38" s="13"/>
      <c r="NJ38" s="13"/>
      <c r="NK38" s="13"/>
      <c r="NL38" s="13"/>
      <c r="NM38" s="13"/>
      <c r="NN38" s="13"/>
      <c r="NO38" s="13"/>
      <c r="NP38" s="13"/>
      <c r="NQ38" s="13"/>
      <c r="NR38" s="13"/>
      <c r="NS38" s="13"/>
      <c r="NT38" s="13"/>
      <c r="NU38" s="13"/>
      <c r="NV38" s="13"/>
      <c r="NW38" s="13"/>
      <c r="NX38" s="13"/>
      <c r="NY38" s="13"/>
      <c r="NZ38" s="13"/>
      <c r="OA38" s="13"/>
      <c r="OB38" s="13"/>
      <c r="OC38" s="13"/>
      <c r="OD38" s="13"/>
      <c r="OE38" s="13"/>
      <c r="OF38" s="13"/>
      <c r="OG38" s="13"/>
      <c r="OH38" s="13"/>
      <c r="OI38" s="13"/>
      <c r="OJ38" s="13"/>
      <c r="OK38" s="13"/>
      <c r="OL38" s="13"/>
      <c r="OM38" s="13"/>
      <c r="ON38" s="13"/>
      <c r="OO38" s="13"/>
      <c r="OP38" s="13"/>
      <c r="OQ38" s="13"/>
      <c r="OR38" s="13"/>
      <c r="OS38" s="13"/>
      <c r="OT38" s="13"/>
      <c r="OU38" s="13"/>
      <c r="OV38" s="13"/>
      <c r="OW38" s="13"/>
      <c r="OX38" s="13"/>
      <c r="OY38" s="13"/>
      <c r="OZ38" s="13"/>
      <c r="PA38" s="13"/>
      <c r="PB38" s="13"/>
      <c r="PC38" s="13"/>
      <c r="PD38" s="13"/>
      <c r="PE38" s="13"/>
      <c r="PF38" s="13"/>
      <c r="PG38" s="13"/>
      <c r="PH38" s="13"/>
      <c r="PI38" s="13"/>
      <c r="PJ38" s="13"/>
      <c r="PK38" s="13"/>
      <c r="PL38" s="13"/>
      <c r="PM38" s="13"/>
      <c r="PN38" s="13"/>
      <c r="PO38" s="13"/>
      <c r="PP38" s="13"/>
      <c r="PQ38" s="13"/>
      <c r="PR38" s="13"/>
      <c r="PS38" s="13"/>
      <c r="PT38" s="13"/>
      <c r="PU38" s="13"/>
      <c r="PV38" s="13"/>
      <c r="PW38" s="13"/>
      <c r="PX38" s="13"/>
      <c r="PY38" s="13"/>
      <c r="PZ38" s="13"/>
      <c r="QA38" s="13"/>
      <c r="QB38" s="13"/>
      <c r="QC38" s="13"/>
      <c r="QD38" s="13"/>
      <c r="QE38" s="13"/>
      <c r="QF38" s="13"/>
      <c r="QG38" s="13"/>
      <c r="QH38" s="13"/>
      <c r="QI38" s="13"/>
      <c r="QJ38" s="13"/>
      <c r="QK38" s="13"/>
      <c r="QL38" s="13"/>
      <c r="QM38" s="13"/>
      <c r="QN38" s="13"/>
      <c r="QO38" s="13"/>
      <c r="QP38" s="13"/>
      <c r="QQ38" s="13"/>
      <c r="QR38" s="13"/>
      <c r="QS38" s="13"/>
      <c r="QT38" s="13"/>
      <c r="QU38" s="13"/>
      <c r="QV38" s="13"/>
      <c r="QW38" s="13"/>
      <c r="QX38" s="13"/>
      <c r="QY38" s="13"/>
      <c r="QZ38" s="13"/>
      <c r="RA38" s="13"/>
      <c r="RB38" s="13"/>
      <c r="RC38" s="13"/>
      <c r="RD38" s="13"/>
      <c r="RE38" s="13"/>
      <c r="RF38" s="13"/>
      <c r="RG38" s="13"/>
      <c r="RH38" s="13"/>
      <c r="RI38" s="13"/>
      <c r="RJ38" s="13"/>
      <c r="RK38" s="13"/>
      <c r="RL38" s="13"/>
      <c r="RM38" s="13"/>
      <c r="RN38" s="13"/>
      <c r="RO38" s="13"/>
      <c r="RP38" s="13"/>
      <c r="RQ38" s="13"/>
      <c r="RR38" s="13"/>
      <c r="RS38" s="13"/>
      <c r="RT38" s="13"/>
      <c r="RU38" s="13"/>
      <c r="RV38" s="13"/>
      <c r="RW38" s="13"/>
      <c r="RX38" s="13"/>
      <c r="RY38" s="13"/>
      <c r="RZ38" s="13"/>
      <c r="SA38" s="13"/>
      <c r="SB38" s="13"/>
      <c r="SC38" s="13"/>
      <c r="SD38" s="13"/>
      <c r="SE38" s="13"/>
      <c r="SF38" s="13"/>
      <c r="SG38" s="13"/>
      <c r="SH38" s="13"/>
      <c r="SI38" s="13"/>
      <c r="SJ38" s="13"/>
      <c r="SK38" s="13"/>
      <c r="SL38" s="13"/>
      <c r="SM38" s="13"/>
      <c r="SN38" s="13"/>
      <c r="SO38" s="13"/>
      <c r="SP38" s="13"/>
      <c r="SQ38" s="13"/>
      <c r="SR38" s="13"/>
      <c r="SS38" s="13"/>
      <c r="ST38" s="13"/>
      <c r="SU38" s="13"/>
      <c r="SV38" s="13"/>
      <c r="SW38" s="13"/>
      <c r="SX38" s="13"/>
      <c r="SY38" s="13"/>
      <c r="SZ38" s="13"/>
      <c r="TA38" s="13"/>
      <c r="TB38" s="13"/>
      <c r="TC38" s="13"/>
      <c r="TD38" s="13"/>
      <c r="TE38" s="13"/>
      <c r="TF38" s="13"/>
      <c r="TG38" s="13"/>
      <c r="TH38" s="13"/>
      <c r="TI38" s="13"/>
      <c r="TJ38" s="13"/>
      <c r="TK38" s="13"/>
      <c r="TL38" s="13"/>
      <c r="TM38" s="13"/>
      <c r="TN38" s="13"/>
      <c r="TO38" s="13"/>
      <c r="TP38" s="13"/>
      <c r="TQ38" s="13"/>
      <c r="TR38" s="13"/>
      <c r="TS38" s="13"/>
      <c r="TT38" s="13"/>
      <c r="TU38" s="13"/>
      <c r="TV38" s="13"/>
      <c r="TW38" s="13"/>
      <c r="TX38" s="13"/>
      <c r="TY38" s="13"/>
      <c r="TZ38" s="13"/>
      <c r="UA38" s="13"/>
      <c r="UB38" s="13"/>
      <c r="UC38" s="13"/>
      <c r="UD38" s="13"/>
      <c r="UE38" s="13"/>
      <c r="UF38" s="13"/>
      <c r="UG38" s="13"/>
      <c r="UH38" s="13"/>
      <c r="UI38" s="13"/>
      <c r="UJ38" s="13"/>
      <c r="UK38" s="13"/>
      <c r="UL38" s="13"/>
      <c r="UM38" s="13"/>
      <c r="UN38" s="13"/>
      <c r="UO38" s="13"/>
      <c r="UP38" s="13"/>
      <c r="UQ38" s="13"/>
      <c r="UR38" s="13"/>
      <c r="US38" s="13"/>
      <c r="UT38" s="13"/>
      <c r="UU38" s="13"/>
      <c r="UV38" s="13"/>
      <c r="UW38" s="13"/>
      <c r="UX38" s="13"/>
      <c r="UY38" s="13"/>
      <c r="UZ38" s="13"/>
      <c r="VA38" s="13"/>
      <c r="VB38" s="13"/>
      <c r="VC38" s="13"/>
      <c r="VD38" s="13"/>
      <c r="VE38" s="13"/>
      <c r="VF38" s="13"/>
      <c r="VG38" s="13"/>
      <c r="VH38" s="13"/>
      <c r="VI38" s="13"/>
      <c r="VJ38" s="13"/>
      <c r="VK38" s="13"/>
      <c r="VL38" s="13"/>
      <c r="VM38" s="13"/>
      <c r="VN38" s="13"/>
      <c r="VO38" s="13"/>
      <c r="VP38" s="13"/>
      <c r="VQ38" s="13"/>
      <c r="VR38" s="13"/>
      <c r="VS38" s="13"/>
      <c r="VT38" s="13"/>
      <c r="VU38" s="13"/>
      <c r="VV38" s="13"/>
      <c r="VW38" s="13"/>
      <c r="VX38" s="13"/>
      <c r="VY38" s="13"/>
      <c r="VZ38" s="13"/>
      <c r="WA38" s="13"/>
      <c r="WB38" s="13"/>
      <c r="WC38" s="13"/>
      <c r="WD38" s="13"/>
      <c r="WE38" s="13"/>
      <c r="WF38" s="13"/>
      <c r="WG38" s="13"/>
      <c r="WH38" s="13"/>
      <c r="WI38" s="13"/>
      <c r="WJ38" s="13"/>
      <c r="WK38" s="13"/>
      <c r="WL38" s="13"/>
      <c r="WM38" s="13"/>
      <c r="WN38" s="13"/>
      <c r="WO38" s="13"/>
      <c r="WP38" s="13"/>
      <c r="WQ38" s="13"/>
      <c r="WR38" s="13"/>
      <c r="WS38" s="13"/>
      <c r="WT38" s="13"/>
      <c r="WU38" s="13"/>
      <c r="WV38" s="13"/>
      <c r="WW38" s="13"/>
      <c r="WX38" s="13"/>
      <c r="WY38" s="13"/>
      <c r="WZ38" s="13"/>
      <c r="XA38" s="13"/>
      <c r="XB38" s="13"/>
      <c r="XC38" s="13"/>
      <c r="XD38" s="13"/>
      <c r="XE38" s="13"/>
      <c r="XF38" s="13"/>
      <c r="XG38" s="13"/>
      <c r="XH38" s="13"/>
      <c r="XI38" s="13"/>
      <c r="XJ38" s="13"/>
      <c r="XK38" s="13"/>
      <c r="XL38" s="13"/>
      <c r="XM38" s="13"/>
      <c r="XN38" s="13"/>
      <c r="XO38" s="13"/>
      <c r="XP38" s="13"/>
      <c r="XQ38" s="13"/>
      <c r="XR38" s="13"/>
      <c r="XS38" s="13"/>
      <c r="XT38" s="13"/>
      <c r="XU38" s="13"/>
      <c r="XV38" s="13"/>
      <c r="XW38" s="13"/>
      <c r="XX38" s="13"/>
      <c r="XY38" s="13"/>
      <c r="XZ38" s="13"/>
      <c r="YA38" s="13"/>
      <c r="YB38" s="13"/>
      <c r="YC38" s="13"/>
      <c r="YD38" s="13"/>
      <c r="YE38" s="13"/>
      <c r="YF38" s="13"/>
      <c r="YG38" s="13"/>
      <c r="YH38" s="13"/>
      <c r="YI38" s="13"/>
      <c r="YJ38" s="13"/>
      <c r="YK38" s="13"/>
      <c r="YL38" s="13"/>
      <c r="YM38" s="13"/>
      <c r="YN38" s="13"/>
      <c r="YO38" s="13"/>
      <c r="YP38" s="13"/>
      <c r="YQ38" s="13"/>
      <c r="YR38" s="13"/>
      <c r="YS38" s="13"/>
      <c r="YT38" s="13"/>
      <c r="YU38" s="13"/>
      <c r="YV38" s="13"/>
      <c r="YW38" s="13"/>
      <c r="YX38" s="13"/>
      <c r="YY38" s="13"/>
      <c r="YZ38" s="13"/>
      <c r="ZA38" s="13"/>
      <c r="ZB38" s="13"/>
      <c r="ZC38" s="13"/>
      <c r="ZD38" s="13"/>
      <c r="ZE38" s="13"/>
      <c r="ZF38" s="13"/>
      <c r="ZG38" s="13"/>
      <c r="ZH38" s="13"/>
      <c r="ZI38" s="13"/>
      <c r="ZJ38" s="13"/>
      <c r="ZK38" s="13"/>
      <c r="ZL38" s="13"/>
      <c r="ZM38" s="13"/>
      <c r="ZN38" s="13"/>
      <c r="ZO38" s="13"/>
      <c r="ZP38" s="13"/>
      <c r="ZQ38" s="13"/>
      <c r="ZR38" s="13"/>
      <c r="ZS38" s="13"/>
      <c r="ZT38" s="13"/>
      <c r="ZU38" s="13"/>
      <c r="ZV38" s="13"/>
      <c r="ZW38" s="13"/>
      <c r="ZX38" s="13"/>
      <c r="ZY38" s="13"/>
      <c r="ZZ38" s="13"/>
      <c r="AAA38" s="13"/>
      <c r="AAB38" s="13"/>
      <c r="AAC38" s="13"/>
      <c r="AAD38" s="13"/>
      <c r="AAE38" s="13"/>
      <c r="AAF38" s="13"/>
      <c r="AAG38" s="13"/>
      <c r="AAH38" s="13"/>
      <c r="AAI38" s="13"/>
      <c r="AAJ38" s="13"/>
      <c r="AAK38" s="13"/>
      <c r="AAL38" s="13"/>
      <c r="AAM38" s="13"/>
      <c r="AAN38" s="13"/>
      <c r="AAO38" s="13"/>
      <c r="AAP38" s="13"/>
      <c r="AAQ38" s="13"/>
      <c r="AAR38" s="13"/>
      <c r="AAS38" s="13"/>
      <c r="AAT38" s="13"/>
      <c r="AAU38" s="13"/>
      <c r="AAV38" s="13"/>
      <c r="AAW38" s="13"/>
      <c r="AAX38" s="13"/>
      <c r="AAY38" s="13"/>
      <c r="AAZ38" s="13"/>
      <c r="ABA38" s="13"/>
      <c r="ABB38" s="13"/>
      <c r="ABC38" s="13"/>
      <c r="ABD38" s="13"/>
      <c r="ABE38" s="13"/>
      <c r="ABF38" s="13"/>
      <c r="ABG38" s="13"/>
      <c r="ABH38" s="13"/>
      <c r="ABI38" s="13"/>
      <c r="ABJ38" s="13"/>
      <c r="ABK38" s="13"/>
      <c r="ABL38" s="13"/>
      <c r="ABM38" s="13"/>
      <c r="ABN38" s="13"/>
      <c r="ABO38" s="13"/>
      <c r="ABP38" s="13"/>
      <c r="ABQ38" s="13"/>
      <c r="ABR38" s="13"/>
      <c r="ABS38" s="13"/>
      <c r="ABT38" s="13"/>
      <c r="ABU38" s="13"/>
      <c r="ABV38" s="13"/>
      <c r="ABW38" s="13"/>
      <c r="ABX38" s="13"/>
      <c r="ABY38" s="13"/>
      <c r="ABZ38" s="13"/>
      <c r="ACA38" s="13"/>
      <c r="ACB38" s="13"/>
      <c r="ACC38" s="13"/>
      <c r="ACD38" s="13"/>
      <c r="ACE38" s="13"/>
      <c r="ACF38" s="13"/>
      <c r="ACG38" s="13"/>
      <c r="ACH38" s="13"/>
      <c r="ACI38" s="13"/>
      <c r="ACJ38" s="13"/>
      <c r="ACK38" s="13"/>
      <c r="ACL38" s="13"/>
      <c r="ACM38" s="13"/>
      <c r="ACN38" s="13"/>
      <c r="ACO38" s="13"/>
      <c r="ACP38" s="13"/>
      <c r="ACQ38" s="13"/>
      <c r="ACR38" s="13"/>
      <c r="ACS38" s="13"/>
      <c r="ACT38" s="13"/>
      <c r="ACU38" s="13"/>
      <c r="ACV38" s="13"/>
      <c r="ACW38" s="13"/>
      <c r="ACX38" s="13"/>
      <c r="ACY38" s="13"/>
      <c r="ACZ38" s="13"/>
      <c r="ADA38" s="13"/>
      <c r="ADB38" s="13"/>
      <c r="ADC38" s="13"/>
      <c r="ADD38" s="13"/>
      <c r="ADE38" s="13"/>
      <c r="ADF38" s="13"/>
      <c r="ADG38" s="13"/>
      <c r="ADH38" s="13"/>
      <c r="ADI38" s="13"/>
      <c r="ADJ38" s="13"/>
      <c r="ADK38" s="13"/>
      <c r="ADL38" s="13"/>
      <c r="ADM38" s="13"/>
      <c r="ADN38" s="13"/>
      <c r="ADO38" s="13"/>
      <c r="ADP38" s="13"/>
      <c r="ADQ38" s="13"/>
      <c r="ADR38" s="13"/>
      <c r="ADS38" s="13"/>
      <c r="ADT38" s="13"/>
      <c r="ADU38" s="13"/>
      <c r="ADV38" s="13"/>
      <c r="ADW38" s="13"/>
      <c r="ADX38" s="13"/>
      <c r="ADY38" s="13"/>
      <c r="ADZ38" s="13"/>
      <c r="AEA38" s="13"/>
      <c r="AEB38" s="13"/>
      <c r="AEC38" s="13"/>
      <c r="AED38" s="13"/>
      <c r="AEE38" s="13"/>
      <c r="AEF38" s="13"/>
      <c r="AEG38" s="13"/>
      <c r="AEH38" s="13"/>
      <c r="AEI38" s="13"/>
      <c r="AEJ38" s="13"/>
      <c r="AEK38" s="13"/>
      <c r="AEL38" s="13"/>
      <c r="AEM38" s="13"/>
      <c r="AEN38" s="13"/>
      <c r="AEO38" s="13"/>
      <c r="AEP38" s="13"/>
      <c r="AEQ38" s="13"/>
      <c r="AER38" s="13"/>
      <c r="AES38" s="13"/>
      <c r="AET38" s="13"/>
      <c r="AEU38" s="13"/>
      <c r="AEV38" s="13"/>
      <c r="AEW38" s="13"/>
      <c r="AEX38" s="13"/>
      <c r="AEY38" s="13"/>
      <c r="AEZ38" s="13"/>
      <c r="AFA38" s="13"/>
      <c r="AFB38" s="13"/>
      <c r="AFC38" s="13"/>
      <c r="AFD38" s="13"/>
      <c r="AFE38" s="13"/>
      <c r="AFF38" s="13"/>
      <c r="AFG38" s="13"/>
      <c r="AFH38" s="13"/>
      <c r="AFI38" s="13"/>
      <c r="AFJ38" s="13"/>
      <c r="AFK38" s="13"/>
      <c r="AFL38" s="13"/>
      <c r="AFM38" s="13"/>
      <c r="AFN38" s="13"/>
      <c r="AFO38" s="13"/>
      <c r="AFP38" s="13"/>
      <c r="AFQ38" s="13"/>
      <c r="AFR38" s="13"/>
      <c r="AFS38" s="13"/>
      <c r="AFT38" s="13"/>
      <c r="AFU38" s="13"/>
      <c r="AFV38" s="13"/>
      <c r="AFW38" s="13"/>
      <c r="AFX38" s="13"/>
      <c r="AFY38" s="13"/>
      <c r="AFZ38" s="13"/>
      <c r="AGA38" s="13"/>
      <c r="AGB38" s="13"/>
      <c r="AGC38" s="13"/>
      <c r="AGD38" s="13"/>
      <c r="AGE38" s="13"/>
      <c r="AGF38" s="13"/>
      <c r="AGG38" s="13"/>
      <c r="AGH38" s="13"/>
      <c r="AGI38" s="13"/>
      <c r="AGJ38" s="13"/>
      <c r="AGK38" s="13"/>
      <c r="AGL38" s="13"/>
      <c r="AGM38" s="13"/>
      <c r="AGN38" s="13"/>
      <c r="AGO38" s="13"/>
      <c r="AGP38" s="13"/>
      <c r="AGQ38" s="13"/>
      <c r="AGR38" s="13"/>
      <c r="AGS38" s="13"/>
      <c r="AGT38" s="13"/>
      <c r="AGU38" s="13"/>
      <c r="AGV38" s="13"/>
      <c r="AGW38" s="13"/>
      <c r="AGX38" s="13"/>
      <c r="AGY38" s="13"/>
      <c r="AGZ38" s="13"/>
      <c r="AHA38" s="13"/>
      <c r="AHB38" s="13"/>
      <c r="AHC38" s="13"/>
      <c r="AHD38" s="13"/>
      <c r="AHE38" s="13"/>
      <c r="AHF38" s="13"/>
      <c r="AHG38" s="13"/>
      <c r="AHH38" s="13"/>
      <c r="AHI38" s="13"/>
      <c r="AHJ38" s="13"/>
      <c r="AHK38" s="13"/>
      <c r="AHL38" s="13"/>
      <c r="AHM38" s="13"/>
      <c r="AHN38" s="13"/>
      <c r="AHO38" s="13"/>
      <c r="AHP38" s="13"/>
      <c r="AHQ38" s="13"/>
      <c r="AHR38" s="13"/>
      <c r="AHS38" s="13"/>
      <c r="AHT38" s="13"/>
      <c r="AHU38" s="13"/>
      <c r="AHV38" s="13"/>
      <c r="AHW38" s="13"/>
      <c r="AHX38" s="13"/>
      <c r="AHY38" s="13"/>
      <c r="AHZ38" s="13"/>
      <c r="AIA38" s="13"/>
      <c r="AIB38" s="13"/>
      <c r="AIC38" s="13"/>
      <c r="AID38" s="13"/>
      <c r="AIE38" s="13"/>
      <c r="AIF38" s="13"/>
      <c r="AIG38" s="13"/>
      <c r="AIH38" s="13"/>
      <c r="AII38" s="13"/>
      <c r="AIJ38" s="13"/>
      <c r="AIK38" s="13"/>
      <c r="AIL38" s="13"/>
      <c r="AIM38" s="13"/>
      <c r="AIN38" s="13"/>
      <c r="AIO38" s="13"/>
      <c r="AIP38" s="13"/>
      <c r="AIQ38" s="13"/>
      <c r="AIR38" s="13"/>
      <c r="AIS38" s="13"/>
      <c r="AIT38" s="13"/>
      <c r="AIU38" s="13"/>
      <c r="AIV38" s="13"/>
      <c r="AIW38" s="13"/>
      <c r="AIX38" s="13"/>
      <c r="AIY38" s="13"/>
      <c r="AIZ38" s="13"/>
      <c r="AJA38" s="13"/>
      <c r="AJB38" s="13"/>
      <c r="AJC38" s="13"/>
      <c r="AJD38" s="13"/>
      <c r="AJE38" s="13"/>
      <c r="AJF38" s="13"/>
      <c r="AJG38" s="13"/>
      <c r="AJH38" s="13"/>
      <c r="AJI38" s="13"/>
      <c r="AJJ38" s="13"/>
      <c r="AJK38" s="13"/>
      <c r="AJL38" s="13"/>
      <c r="AJM38" s="13"/>
      <c r="AJN38" s="13"/>
      <c r="AJO38" s="13"/>
      <c r="AJP38" s="13"/>
      <c r="AJQ38" s="13"/>
      <c r="AJR38" s="13"/>
      <c r="AJS38" s="13"/>
      <c r="AJT38" s="13"/>
    </row>
    <row r="39" spans="1:956" s="53" customFormat="1" ht="24" hidden="1" customHeight="1" x14ac:dyDescent="0.3">
      <c r="A39" s="131" t="s">
        <v>96</v>
      </c>
      <c r="B39" s="132"/>
      <c r="C39" s="132"/>
      <c r="D39" s="132"/>
      <c r="E39" s="132"/>
      <c r="F39" s="132"/>
      <c r="G39" s="132"/>
      <c r="H39" s="132"/>
      <c r="I39" s="132"/>
      <c r="J39" s="132"/>
      <c r="K39" s="132"/>
      <c r="L39" s="132"/>
      <c r="M39" s="132"/>
      <c r="N39" s="133"/>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row>
    <row r="40" spans="1:956" s="2" customFormat="1" ht="111" hidden="1" thickBot="1" x14ac:dyDescent="0.3">
      <c r="A40" s="59" t="s">
        <v>138</v>
      </c>
      <c r="B40" s="88" t="s">
        <v>139</v>
      </c>
      <c r="C40" s="27" t="s">
        <v>140</v>
      </c>
      <c r="D40" s="28" t="s">
        <v>38</v>
      </c>
      <c r="E40" s="28" t="s">
        <v>107</v>
      </c>
      <c r="F40" s="27" t="s">
        <v>141</v>
      </c>
      <c r="G40" s="28" t="s">
        <v>25</v>
      </c>
      <c r="H40" s="54" t="s">
        <v>343</v>
      </c>
      <c r="I40" s="28" t="s">
        <v>42</v>
      </c>
      <c r="J40" s="37" t="s">
        <v>142</v>
      </c>
      <c r="K40" s="24" t="s">
        <v>131</v>
      </c>
      <c r="L40" s="24" t="s">
        <v>58</v>
      </c>
      <c r="M40" s="37" t="s">
        <v>143</v>
      </c>
      <c r="N40" s="24" t="s">
        <v>58</v>
      </c>
      <c r="O40" s="63">
        <v>0.66</v>
      </c>
      <c r="P40" s="61" t="s">
        <v>344</v>
      </c>
      <c r="Q40" s="64" t="s">
        <v>298</v>
      </c>
      <c r="R40" s="62"/>
      <c r="S40" s="65" t="s">
        <v>299</v>
      </c>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c r="IX40" s="13"/>
      <c r="IY40" s="13"/>
      <c r="IZ40" s="13"/>
      <c r="JA40" s="13"/>
      <c r="JB40" s="13"/>
      <c r="JC40" s="13"/>
      <c r="JD40" s="13"/>
      <c r="JE40" s="13"/>
      <c r="JF40" s="13"/>
      <c r="JG40" s="13"/>
      <c r="JH40" s="13"/>
      <c r="JI40" s="13"/>
      <c r="JJ40" s="13"/>
      <c r="JK40" s="13"/>
      <c r="JL40" s="13"/>
      <c r="JM40" s="13"/>
      <c r="JN40" s="13"/>
      <c r="JO40" s="13"/>
      <c r="JP40" s="13"/>
      <c r="JQ40" s="13"/>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3"/>
      <c r="NI40" s="13"/>
      <c r="NJ40" s="13"/>
      <c r="NK40" s="13"/>
      <c r="NL40" s="13"/>
      <c r="NM40" s="13"/>
      <c r="NN40" s="13"/>
      <c r="NO40" s="13"/>
      <c r="NP40" s="13"/>
      <c r="NQ40" s="13"/>
      <c r="NR40" s="13"/>
      <c r="NS40" s="13"/>
      <c r="NT40" s="13"/>
      <c r="NU40" s="13"/>
      <c r="NV40" s="13"/>
      <c r="NW40" s="13"/>
      <c r="NX40" s="13"/>
      <c r="NY40" s="13"/>
      <c r="NZ40" s="13"/>
      <c r="OA40" s="13"/>
      <c r="OB40" s="13"/>
      <c r="OC40" s="13"/>
      <c r="OD40" s="13"/>
      <c r="OE40" s="13"/>
      <c r="OF40" s="13"/>
      <c r="OG40" s="13"/>
      <c r="OH40" s="13"/>
      <c r="OI40" s="13"/>
      <c r="OJ40" s="13"/>
      <c r="OK40" s="13"/>
      <c r="OL40" s="13"/>
      <c r="OM40" s="13"/>
      <c r="ON40" s="13"/>
      <c r="OO40" s="13"/>
      <c r="OP40" s="13"/>
      <c r="OQ40" s="13"/>
      <c r="OR40" s="13"/>
      <c r="OS40" s="13"/>
      <c r="OT40" s="13"/>
      <c r="OU40" s="13"/>
      <c r="OV40" s="13"/>
      <c r="OW40" s="13"/>
      <c r="OX40" s="13"/>
      <c r="OY40" s="13"/>
      <c r="OZ40" s="13"/>
      <c r="PA40" s="13"/>
      <c r="PB40" s="13"/>
      <c r="PC40" s="13"/>
      <c r="PD40" s="13"/>
      <c r="PE40" s="13"/>
      <c r="PF40" s="13"/>
      <c r="PG40" s="13"/>
      <c r="PH40" s="13"/>
      <c r="PI40" s="13"/>
      <c r="PJ40" s="13"/>
      <c r="PK40" s="13"/>
      <c r="PL40" s="13"/>
      <c r="PM40" s="13"/>
      <c r="PN40" s="13"/>
      <c r="PO40" s="13"/>
      <c r="PP40" s="13"/>
      <c r="PQ40" s="13"/>
      <c r="PR40" s="13"/>
      <c r="PS40" s="13"/>
      <c r="PT40" s="13"/>
      <c r="PU40" s="13"/>
      <c r="PV40" s="13"/>
      <c r="PW40" s="13"/>
      <c r="PX40" s="13"/>
      <c r="PY40" s="13"/>
      <c r="PZ40" s="13"/>
      <c r="QA40" s="13"/>
      <c r="QB40" s="13"/>
      <c r="QC40" s="13"/>
      <c r="QD40" s="13"/>
      <c r="QE40" s="13"/>
      <c r="QF40" s="13"/>
      <c r="QG40" s="13"/>
      <c r="QH40" s="13"/>
      <c r="QI40" s="13"/>
      <c r="QJ40" s="13"/>
      <c r="QK40" s="13"/>
      <c r="QL40" s="13"/>
      <c r="QM40" s="13"/>
      <c r="QN40" s="13"/>
      <c r="QO40" s="13"/>
      <c r="QP40" s="13"/>
      <c r="QQ40" s="13"/>
      <c r="QR40" s="13"/>
      <c r="QS40" s="13"/>
      <c r="QT40" s="13"/>
      <c r="QU40" s="13"/>
      <c r="QV40" s="13"/>
      <c r="QW40" s="13"/>
      <c r="QX40" s="13"/>
      <c r="QY40" s="13"/>
      <c r="QZ40" s="13"/>
      <c r="RA40" s="13"/>
      <c r="RB40" s="13"/>
      <c r="RC40" s="13"/>
      <c r="RD40" s="13"/>
      <c r="RE40" s="13"/>
      <c r="RF40" s="13"/>
      <c r="RG40" s="13"/>
      <c r="RH40" s="13"/>
      <c r="RI40" s="13"/>
      <c r="RJ40" s="13"/>
      <c r="RK40" s="13"/>
      <c r="RL40" s="13"/>
      <c r="RM40" s="13"/>
      <c r="RN40" s="13"/>
      <c r="RO40" s="13"/>
      <c r="RP40" s="13"/>
      <c r="RQ40" s="13"/>
      <c r="RR40" s="13"/>
      <c r="RS40" s="13"/>
      <c r="RT40" s="13"/>
      <c r="RU40" s="13"/>
      <c r="RV40" s="13"/>
      <c r="RW40" s="13"/>
      <c r="RX40" s="13"/>
      <c r="RY40" s="13"/>
      <c r="RZ40" s="13"/>
      <c r="SA40" s="13"/>
      <c r="SB40" s="13"/>
      <c r="SC40" s="13"/>
      <c r="SD40" s="13"/>
      <c r="SE40" s="13"/>
      <c r="SF40" s="13"/>
      <c r="SG40" s="13"/>
      <c r="SH40" s="13"/>
      <c r="SI40" s="13"/>
      <c r="SJ40" s="13"/>
      <c r="SK40" s="13"/>
      <c r="SL40" s="13"/>
      <c r="SM40" s="13"/>
      <c r="SN40" s="13"/>
      <c r="SO40" s="13"/>
      <c r="SP40" s="13"/>
      <c r="SQ40" s="13"/>
      <c r="SR40" s="13"/>
      <c r="SS40" s="13"/>
      <c r="ST40" s="13"/>
      <c r="SU40" s="13"/>
      <c r="SV40" s="13"/>
      <c r="SW40" s="13"/>
      <c r="SX40" s="13"/>
      <c r="SY40" s="13"/>
      <c r="SZ40" s="13"/>
      <c r="TA40" s="13"/>
      <c r="TB40" s="13"/>
      <c r="TC40" s="13"/>
      <c r="TD40" s="13"/>
      <c r="TE40" s="13"/>
      <c r="TF40" s="13"/>
      <c r="TG40" s="13"/>
      <c r="TH40" s="13"/>
      <c r="TI40" s="13"/>
      <c r="TJ40" s="13"/>
      <c r="TK40" s="13"/>
      <c r="TL40" s="13"/>
      <c r="TM40" s="13"/>
      <c r="TN40" s="13"/>
      <c r="TO40" s="13"/>
      <c r="TP40" s="13"/>
      <c r="TQ40" s="13"/>
      <c r="TR40" s="13"/>
      <c r="TS40" s="13"/>
      <c r="TT40" s="13"/>
      <c r="TU40" s="13"/>
      <c r="TV40" s="13"/>
      <c r="TW40" s="13"/>
      <c r="TX40" s="13"/>
      <c r="TY40" s="13"/>
      <c r="TZ40" s="13"/>
      <c r="UA40" s="13"/>
      <c r="UB40" s="13"/>
      <c r="UC40" s="13"/>
      <c r="UD40" s="13"/>
      <c r="UE40" s="13"/>
      <c r="UF40" s="13"/>
      <c r="UG40" s="13"/>
      <c r="UH40" s="13"/>
      <c r="UI40" s="13"/>
      <c r="UJ40" s="13"/>
      <c r="UK40" s="13"/>
      <c r="UL40" s="13"/>
      <c r="UM40" s="13"/>
      <c r="UN40" s="13"/>
      <c r="UO40" s="13"/>
      <c r="UP40" s="13"/>
      <c r="UQ40" s="13"/>
      <c r="UR40" s="13"/>
      <c r="US40" s="13"/>
      <c r="UT40" s="13"/>
      <c r="UU40" s="13"/>
      <c r="UV40" s="13"/>
      <c r="UW40" s="13"/>
      <c r="UX40" s="13"/>
      <c r="UY40" s="13"/>
      <c r="UZ40" s="13"/>
      <c r="VA40" s="13"/>
      <c r="VB40" s="13"/>
      <c r="VC40" s="13"/>
      <c r="VD40" s="13"/>
      <c r="VE40" s="13"/>
      <c r="VF40" s="13"/>
      <c r="VG40" s="13"/>
      <c r="VH40" s="13"/>
      <c r="VI40" s="13"/>
      <c r="VJ40" s="13"/>
      <c r="VK40" s="13"/>
      <c r="VL40" s="13"/>
      <c r="VM40" s="13"/>
      <c r="VN40" s="13"/>
      <c r="VO40" s="13"/>
      <c r="VP40" s="13"/>
      <c r="VQ40" s="13"/>
      <c r="VR40" s="13"/>
      <c r="VS40" s="13"/>
      <c r="VT40" s="13"/>
      <c r="VU40" s="13"/>
      <c r="VV40" s="13"/>
      <c r="VW40" s="13"/>
      <c r="VX40" s="13"/>
      <c r="VY40" s="13"/>
      <c r="VZ40" s="13"/>
      <c r="WA40" s="13"/>
      <c r="WB40" s="13"/>
      <c r="WC40" s="13"/>
      <c r="WD40" s="13"/>
      <c r="WE40" s="13"/>
      <c r="WF40" s="13"/>
      <c r="WG40" s="13"/>
      <c r="WH40" s="13"/>
      <c r="WI40" s="13"/>
      <c r="WJ40" s="13"/>
      <c r="WK40" s="13"/>
      <c r="WL40" s="13"/>
      <c r="WM40" s="13"/>
      <c r="WN40" s="13"/>
      <c r="WO40" s="13"/>
      <c r="WP40" s="13"/>
      <c r="WQ40" s="13"/>
      <c r="WR40" s="13"/>
      <c r="WS40" s="13"/>
      <c r="WT40" s="13"/>
      <c r="WU40" s="13"/>
      <c r="WV40" s="13"/>
      <c r="WW40" s="13"/>
      <c r="WX40" s="13"/>
      <c r="WY40" s="13"/>
      <c r="WZ40" s="13"/>
      <c r="XA40" s="13"/>
      <c r="XB40" s="13"/>
      <c r="XC40" s="13"/>
      <c r="XD40" s="13"/>
      <c r="XE40" s="13"/>
      <c r="XF40" s="13"/>
      <c r="XG40" s="13"/>
      <c r="XH40" s="13"/>
      <c r="XI40" s="13"/>
      <c r="XJ40" s="13"/>
      <c r="XK40" s="13"/>
      <c r="XL40" s="13"/>
      <c r="XM40" s="13"/>
      <c r="XN40" s="13"/>
      <c r="XO40" s="13"/>
      <c r="XP40" s="13"/>
      <c r="XQ40" s="13"/>
      <c r="XR40" s="13"/>
      <c r="XS40" s="13"/>
      <c r="XT40" s="13"/>
      <c r="XU40" s="13"/>
      <c r="XV40" s="13"/>
      <c r="XW40" s="13"/>
      <c r="XX40" s="13"/>
      <c r="XY40" s="13"/>
      <c r="XZ40" s="13"/>
      <c r="YA40" s="13"/>
      <c r="YB40" s="13"/>
      <c r="YC40" s="13"/>
      <c r="YD40" s="13"/>
      <c r="YE40" s="13"/>
      <c r="YF40" s="13"/>
      <c r="YG40" s="13"/>
      <c r="YH40" s="13"/>
      <c r="YI40" s="13"/>
      <c r="YJ40" s="13"/>
      <c r="YK40" s="13"/>
      <c r="YL40" s="13"/>
      <c r="YM40" s="13"/>
      <c r="YN40" s="13"/>
      <c r="YO40" s="13"/>
      <c r="YP40" s="13"/>
      <c r="YQ40" s="13"/>
      <c r="YR40" s="13"/>
      <c r="YS40" s="13"/>
      <c r="YT40" s="13"/>
      <c r="YU40" s="13"/>
      <c r="YV40" s="13"/>
      <c r="YW40" s="13"/>
      <c r="YX40" s="13"/>
      <c r="YY40" s="13"/>
      <c r="YZ40" s="13"/>
      <c r="ZA40" s="13"/>
      <c r="ZB40" s="13"/>
      <c r="ZC40" s="13"/>
      <c r="ZD40" s="13"/>
      <c r="ZE40" s="13"/>
      <c r="ZF40" s="13"/>
      <c r="ZG40" s="13"/>
      <c r="ZH40" s="13"/>
      <c r="ZI40" s="13"/>
      <c r="ZJ40" s="13"/>
      <c r="ZK40" s="13"/>
      <c r="ZL40" s="13"/>
      <c r="ZM40" s="13"/>
      <c r="ZN40" s="13"/>
      <c r="ZO40" s="13"/>
      <c r="ZP40" s="13"/>
      <c r="ZQ40" s="13"/>
      <c r="ZR40" s="13"/>
      <c r="ZS40" s="13"/>
      <c r="ZT40" s="13"/>
      <c r="ZU40" s="13"/>
      <c r="ZV40" s="13"/>
      <c r="ZW40" s="13"/>
      <c r="ZX40" s="13"/>
      <c r="ZY40" s="13"/>
      <c r="ZZ40" s="13"/>
      <c r="AAA40" s="13"/>
      <c r="AAB40" s="13"/>
      <c r="AAC40" s="13"/>
      <c r="AAD40" s="13"/>
      <c r="AAE40" s="13"/>
      <c r="AAF40" s="13"/>
      <c r="AAG40" s="13"/>
      <c r="AAH40" s="13"/>
      <c r="AAI40" s="13"/>
      <c r="AAJ40" s="13"/>
      <c r="AAK40" s="13"/>
      <c r="AAL40" s="13"/>
      <c r="AAM40" s="13"/>
      <c r="AAN40" s="13"/>
      <c r="AAO40" s="13"/>
      <c r="AAP40" s="13"/>
      <c r="AAQ40" s="13"/>
      <c r="AAR40" s="13"/>
      <c r="AAS40" s="13"/>
      <c r="AAT40" s="13"/>
      <c r="AAU40" s="13"/>
      <c r="AAV40" s="13"/>
      <c r="AAW40" s="13"/>
      <c r="AAX40" s="13"/>
      <c r="AAY40" s="13"/>
      <c r="AAZ40" s="13"/>
      <c r="ABA40" s="13"/>
      <c r="ABB40" s="13"/>
      <c r="ABC40" s="13"/>
      <c r="ABD40" s="13"/>
      <c r="ABE40" s="13"/>
      <c r="ABF40" s="13"/>
      <c r="ABG40" s="13"/>
      <c r="ABH40" s="13"/>
      <c r="ABI40" s="13"/>
      <c r="ABJ40" s="13"/>
      <c r="ABK40" s="13"/>
      <c r="ABL40" s="13"/>
      <c r="ABM40" s="13"/>
      <c r="ABN40" s="13"/>
      <c r="ABO40" s="13"/>
      <c r="ABP40" s="13"/>
      <c r="ABQ40" s="13"/>
      <c r="ABR40" s="13"/>
      <c r="ABS40" s="13"/>
      <c r="ABT40" s="13"/>
      <c r="ABU40" s="13"/>
      <c r="ABV40" s="13"/>
      <c r="ABW40" s="13"/>
      <c r="ABX40" s="13"/>
      <c r="ABY40" s="13"/>
      <c r="ABZ40" s="13"/>
      <c r="ACA40" s="13"/>
      <c r="ACB40" s="13"/>
      <c r="ACC40" s="13"/>
      <c r="ACD40" s="13"/>
      <c r="ACE40" s="13"/>
      <c r="ACF40" s="13"/>
      <c r="ACG40" s="13"/>
      <c r="ACH40" s="13"/>
      <c r="ACI40" s="13"/>
      <c r="ACJ40" s="13"/>
      <c r="ACK40" s="13"/>
      <c r="ACL40" s="13"/>
      <c r="ACM40" s="13"/>
      <c r="ACN40" s="13"/>
      <c r="ACO40" s="13"/>
      <c r="ACP40" s="13"/>
      <c r="ACQ40" s="13"/>
      <c r="ACR40" s="13"/>
      <c r="ACS40" s="13"/>
      <c r="ACT40" s="13"/>
      <c r="ACU40" s="13"/>
      <c r="ACV40" s="13"/>
      <c r="ACW40" s="13"/>
      <c r="ACX40" s="13"/>
      <c r="ACY40" s="13"/>
      <c r="ACZ40" s="13"/>
      <c r="ADA40" s="13"/>
      <c r="ADB40" s="13"/>
      <c r="ADC40" s="13"/>
      <c r="ADD40" s="13"/>
      <c r="ADE40" s="13"/>
      <c r="ADF40" s="13"/>
      <c r="ADG40" s="13"/>
      <c r="ADH40" s="13"/>
      <c r="ADI40" s="13"/>
      <c r="ADJ40" s="13"/>
      <c r="ADK40" s="13"/>
      <c r="ADL40" s="13"/>
      <c r="ADM40" s="13"/>
      <c r="ADN40" s="13"/>
      <c r="ADO40" s="13"/>
      <c r="ADP40" s="13"/>
      <c r="ADQ40" s="13"/>
      <c r="ADR40" s="13"/>
      <c r="ADS40" s="13"/>
      <c r="ADT40" s="13"/>
      <c r="ADU40" s="13"/>
      <c r="ADV40" s="13"/>
      <c r="ADW40" s="13"/>
      <c r="ADX40" s="13"/>
      <c r="ADY40" s="13"/>
      <c r="ADZ40" s="13"/>
      <c r="AEA40" s="13"/>
      <c r="AEB40" s="13"/>
      <c r="AEC40" s="13"/>
      <c r="AED40" s="13"/>
      <c r="AEE40" s="13"/>
      <c r="AEF40" s="13"/>
      <c r="AEG40" s="13"/>
      <c r="AEH40" s="13"/>
      <c r="AEI40" s="13"/>
      <c r="AEJ40" s="13"/>
      <c r="AEK40" s="13"/>
      <c r="AEL40" s="13"/>
      <c r="AEM40" s="13"/>
      <c r="AEN40" s="13"/>
      <c r="AEO40" s="13"/>
      <c r="AEP40" s="13"/>
      <c r="AEQ40" s="13"/>
      <c r="AER40" s="13"/>
      <c r="AES40" s="13"/>
      <c r="AET40" s="13"/>
      <c r="AEU40" s="13"/>
      <c r="AEV40" s="13"/>
      <c r="AEW40" s="13"/>
      <c r="AEX40" s="13"/>
      <c r="AEY40" s="13"/>
      <c r="AEZ40" s="13"/>
      <c r="AFA40" s="13"/>
      <c r="AFB40" s="13"/>
      <c r="AFC40" s="13"/>
      <c r="AFD40" s="13"/>
      <c r="AFE40" s="13"/>
      <c r="AFF40" s="13"/>
      <c r="AFG40" s="13"/>
      <c r="AFH40" s="13"/>
      <c r="AFI40" s="13"/>
      <c r="AFJ40" s="13"/>
      <c r="AFK40" s="13"/>
      <c r="AFL40" s="13"/>
      <c r="AFM40" s="13"/>
      <c r="AFN40" s="13"/>
      <c r="AFO40" s="13"/>
      <c r="AFP40" s="13"/>
      <c r="AFQ40" s="13"/>
      <c r="AFR40" s="13"/>
      <c r="AFS40" s="13"/>
      <c r="AFT40" s="13"/>
      <c r="AFU40" s="13"/>
      <c r="AFV40" s="13"/>
      <c r="AFW40" s="13"/>
      <c r="AFX40" s="13"/>
      <c r="AFY40" s="13"/>
      <c r="AFZ40" s="13"/>
      <c r="AGA40" s="13"/>
      <c r="AGB40" s="13"/>
      <c r="AGC40" s="13"/>
      <c r="AGD40" s="13"/>
      <c r="AGE40" s="13"/>
      <c r="AGF40" s="13"/>
      <c r="AGG40" s="13"/>
      <c r="AGH40" s="13"/>
      <c r="AGI40" s="13"/>
      <c r="AGJ40" s="13"/>
      <c r="AGK40" s="13"/>
      <c r="AGL40" s="13"/>
      <c r="AGM40" s="13"/>
      <c r="AGN40" s="13"/>
      <c r="AGO40" s="13"/>
      <c r="AGP40" s="13"/>
      <c r="AGQ40" s="13"/>
      <c r="AGR40" s="13"/>
      <c r="AGS40" s="13"/>
      <c r="AGT40" s="13"/>
      <c r="AGU40" s="13"/>
      <c r="AGV40" s="13"/>
      <c r="AGW40" s="13"/>
      <c r="AGX40" s="13"/>
      <c r="AGY40" s="13"/>
      <c r="AGZ40" s="13"/>
      <c r="AHA40" s="13"/>
      <c r="AHB40" s="13"/>
      <c r="AHC40" s="13"/>
      <c r="AHD40" s="13"/>
      <c r="AHE40" s="13"/>
      <c r="AHF40" s="13"/>
      <c r="AHG40" s="13"/>
      <c r="AHH40" s="13"/>
      <c r="AHI40" s="13"/>
      <c r="AHJ40" s="13"/>
      <c r="AHK40" s="13"/>
      <c r="AHL40" s="13"/>
      <c r="AHM40" s="13"/>
      <c r="AHN40" s="13"/>
      <c r="AHO40" s="13"/>
      <c r="AHP40" s="13"/>
      <c r="AHQ40" s="13"/>
      <c r="AHR40" s="13"/>
      <c r="AHS40" s="13"/>
      <c r="AHT40" s="13"/>
      <c r="AHU40" s="13"/>
      <c r="AHV40" s="13"/>
      <c r="AHW40" s="13"/>
      <c r="AHX40" s="13"/>
      <c r="AHY40" s="13"/>
      <c r="AHZ40" s="13"/>
      <c r="AIA40" s="13"/>
      <c r="AIB40" s="13"/>
      <c r="AIC40" s="13"/>
      <c r="AID40" s="13"/>
      <c r="AIE40" s="13"/>
      <c r="AIF40" s="13"/>
      <c r="AIG40" s="13"/>
      <c r="AIH40" s="13"/>
      <c r="AII40" s="13"/>
      <c r="AIJ40" s="13"/>
      <c r="AIK40" s="13"/>
      <c r="AIL40" s="13"/>
      <c r="AIM40" s="13"/>
      <c r="AIN40" s="13"/>
      <c r="AIO40" s="13"/>
      <c r="AIP40" s="13"/>
      <c r="AIQ40" s="13"/>
      <c r="AIR40" s="13"/>
      <c r="AIS40" s="13"/>
      <c r="AIT40" s="13"/>
      <c r="AIU40" s="13"/>
      <c r="AIV40" s="13"/>
      <c r="AIW40" s="13"/>
      <c r="AIX40" s="13"/>
      <c r="AIY40" s="13"/>
      <c r="AIZ40" s="13"/>
      <c r="AJA40" s="13"/>
      <c r="AJB40" s="13"/>
      <c r="AJC40" s="13"/>
      <c r="AJD40" s="13"/>
      <c r="AJE40" s="13"/>
      <c r="AJF40" s="13"/>
      <c r="AJG40" s="13"/>
      <c r="AJH40" s="13"/>
      <c r="AJI40" s="13"/>
      <c r="AJJ40" s="13"/>
      <c r="AJK40" s="13"/>
      <c r="AJL40" s="13"/>
      <c r="AJM40" s="13"/>
      <c r="AJN40" s="13"/>
      <c r="AJO40" s="13"/>
      <c r="AJP40" s="13"/>
      <c r="AJQ40" s="13"/>
      <c r="AJR40" s="13"/>
      <c r="AJS40" s="13"/>
      <c r="AJT40" s="13"/>
    </row>
    <row r="41" spans="1:956" s="53" customFormat="1" ht="24" hidden="1" customHeight="1" x14ac:dyDescent="0.3">
      <c r="A41" s="131" t="s">
        <v>97</v>
      </c>
      <c r="B41" s="132"/>
      <c r="C41" s="132"/>
      <c r="D41" s="132"/>
      <c r="E41" s="132"/>
      <c r="F41" s="132"/>
      <c r="G41" s="132"/>
      <c r="H41" s="132"/>
      <c r="I41" s="132"/>
      <c r="J41" s="132"/>
      <c r="K41" s="132"/>
      <c r="L41" s="132"/>
      <c r="M41" s="132"/>
      <c r="N41" s="133"/>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row>
    <row r="42" spans="1:956" s="2" customFormat="1" ht="112.9" hidden="1" customHeight="1" x14ac:dyDescent="0.3">
      <c r="A42" s="125" t="s">
        <v>144</v>
      </c>
      <c r="B42" s="127" t="s">
        <v>161</v>
      </c>
      <c r="C42" s="27" t="s">
        <v>162</v>
      </c>
      <c r="D42" s="129" t="s">
        <v>36</v>
      </c>
      <c r="E42" s="129" t="s">
        <v>34</v>
      </c>
      <c r="F42" s="27" t="s">
        <v>345</v>
      </c>
      <c r="G42" s="154" t="s">
        <v>165</v>
      </c>
      <c r="H42" s="156" t="s">
        <v>166</v>
      </c>
      <c r="I42" s="154" t="s">
        <v>42</v>
      </c>
      <c r="J42" s="134" t="s">
        <v>346</v>
      </c>
      <c r="K42" s="173" t="s">
        <v>347</v>
      </c>
      <c r="L42" s="154" t="s">
        <v>57</v>
      </c>
      <c r="M42" s="134" t="s">
        <v>348</v>
      </c>
      <c r="N42" s="154" t="s">
        <v>57</v>
      </c>
      <c r="O42" s="63">
        <v>0.66</v>
      </c>
      <c r="P42" s="70" t="s">
        <v>349</v>
      </c>
      <c r="Q42" s="64" t="s">
        <v>298</v>
      </c>
      <c r="R42" s="62"/>
      <c r="S42" s="64" t="s">
        <v>299</v>
      </c>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c r="IX42" s="13"/>
      <c r="IY42" s="13"/>
      <c r="IZ42" s="13"/>
      <c r="JA42" s="13"/>
      <c r="JB42" s="13"/>
      <c r="JC42" s="13"/>
      <c r="JD42" s="13"/>
      <c r="JE42" s="13"/>
      <c r="JF42" s="13"/>
      <c r="JG42" s="13"/>
      <c r="JH42" s="13"/>
      <c r="JI42" s="13"/>
      <c r="JJ42" s="13"/>
      <c r="JK42" s="13"/>
      <c r="JL42" s="13"/>
      <c r="JM42" s="13"/>
      <c r="JN42" s="13"/>
      <c r="JO42" s="13"/>
      <c r="JP42" s="13"/>
      <c r="JQ42" s="13"/>
      <c r="JR42" s="13"/>
      <c r="JS42" s="13"/>
      <c r="JT42" s="13"/>
      <c r="JU42" s="13"/>
      <c r="JV42" s="13"/>
      <c r="JW42" s="13"/>
      <c r="JX42" s="13"/>
      <c r="JY42" s="13"/>
      <c r="JZ42" s="13"/>
      <c r="KA42" s="13"/>
      <c r="KB42" s="13"/>
      <c r="KC42" s="13"/>
      <c r="KD42" s="13"/>
      <c r="KE42" s="13"/>
      <c r="KF42" s="13"/>
      <c r="KG42" s="13"/>
      <c r="KH42" s="13"/>
      <c r="KI42" s="13"/>
      <c r="KJ42" s="13"/>
      <c r="KK42" s="13"/>
      <c r="KL42" s="13"/>
      <c r="KM42" s="13"/>
      <c r="KN42" s="13"/>
      <c r="KO42" s="13"/>
      <c r="KP42" s="13"/>
      <c r="KQ42" s="13"/>
      <c r="KR42" s="13"/>
      <c r="KS42" s="13"/>
      <c r="KT42" s="13"/>
      <c r="KU42" s="13"/>
      <c r="KV42" s="13"/>
      <c r="KW42" s="13"/>
      <c r="KX42" s="13"/>
      <c r="KY42" s="13"/>
      <c r="KZ42" s="13"/>
      <c r="LA42" s="13"/>
      <c r="LB42" s="13"/>
      <c r="LC42" s="13"/>
      <c r="LD42" s="13"/>
      <c r="LE42" s="13"/>
      <c r="LF42" s="13"/>
      <c r="LG42" s="13"/>
      <c r="LH42" s="13"/>
      <c r="LI42" s="13"/>
      <c r="LJ42" s="13"/>
      <c r="LK42" s="13"/>
      <c r="LL42" s="13"/>
      <c r="LM42" s="13"/>
      <c r="LN42" s="13"/>
      <c r="LO42" s="13"/>
      <c r="LP42" s="13"/>
      <c r="LQ42" s="13"/>
      <c r="LR42" s="13"/>
      <c r="LS42" s="13"/>
      <c r="LT42" s="13"/>
      <c r="LU42" s="13"/>
      <c r="LV42" s="13"/>
      <c r="LW42" s="13"/>
      <c r="LX42" s="13"/>
      <c r="LY42" s="13"/>
      <c r="LZ42" s="13"/>
      <c r="MA42" s="13"/>
      <c r="MB42" s="13"/>
      <c r="MC42" s="13"/>
      <c r="MD42" s="13"/>
      <c r="ME42" s="13"/>
      <c r="MF42" s="13"/>
      <c r="MG42" s="13"/>
      <c r="MH42" s="13"/>
      <c r="MI42" s="13"/>
      <c r="MJ42" s="13"/>
      <c r="MK42" s="13"/>
      <c r="ML42" s="13"/>
      <c r="MM42" s="13"/>
      <c r="MN42" s="13"/>
      <c r="MO42" s="13"/>
      <c r="MP42" s="13"/>
      <c r="MQ42" s="13"/>
      <c r="MR42" s="13"/>
      <c r="MS42" s="13"/>
      <c r="MT42" s="13"/>
      <c r="MU42" s="13"/>
      <c r="MV42" s="13"/>
      <c r="MW42" s="13"/>
      <c r="MX42" s="13"/>
      <c r="MY42" s="13"/>
      <c r="MZ42" s="13"/>
      <c r="NA42" s="13"/>
      <c r="NB42" s="13"/>
      <c r="NC42" s="13"/>
      <c r="ND42" s="13"/>
      <c r="NE42" s="13"/>
      <c r="NF42" s="13"/>
      <c r="NG42" s="13"/>
      <c r="NH42" s="13"/>
      <c r="NI42" s="13"/>
      <c r="NJ42" s="13"/>
      <c r="NK42" s="13"/>
      <c r="NL42" s="13"/>
      <c r="NM42" s="13"/>
      <c r="NN42" s="13"/>
      <c r="NO42" s="13"/>
      <c r="NP42" s="13"/>
      <c r="NQ42" s="13"/>
      <c r="NR42" s="13"/>
      <c r="NS42" s="13"/>
      <c r="NT42" s="13"/>
      <c r="NU42" s="13"/>
      <c r="NV42" s="13"/>
      <c r="NW42" s="13"/>
      <c r="NX42" s="13"/>
      <c r="NY42" s="13"/>
      <c r="NZ42" s="13"/>
      <c r="OA42" s="13"/>
      <c r="OB42" s="13"/>
      <c r="OC42" s="13"/>
      <c r="OD42" s="13"/>
      <c r="OE42" s="13"/>
      <c r="OF42" s="13"/>
      <c r="OG42" s="13"/>
      <c r="OH42" s="13"/>
      <c r="OI42" s="13"/>
      <c r="OJ42" s="13"/>
      <c r="OK42" s="13"/>
      <c r="OL42" s="13"/>
      <c r="OM42" s="13"/>
      <c r="ON42" s="13"/>
      <c r="OO42" s="13"/>
      <c r="OP42" s="13"/>
      <c r="OQ42" s="13"/>
      <c r="OR42" s="13"/>
      <c r="OS42" s="13"/>
      <c r="OT42" s="13"/>
      <c r="OU42" s="13"/>
      <c r="OV42" s="13"/>
      <c r="OW42" s="13"/>
      <c r="OX42" s="13"/>
      <c r="OY42" s="13"/>
      <c r="OZ42" s="13"/>
      <c r="PA42" s="13"/>
      <c r="PB42" s="13"/>
      <c r="PC42" s="13"/>
      <c r="PD42" s="13"/>
      <c r="PE42" s="13"/>
      <c r="PF42" s="13"/>
      <c r="PG42" s="13"/>
      <c r="PH42" s="13"/>
      <c r="PI42" s="13"/>
      <c r="PJ42" s="13"/>
      <c r="PK42" s="13"/>
      <c r="PL42" s="13"/>
      <c r="PM42" s="13"/>
      <c r="PN42" s="13"/>
      <c r="PO42" s="13"/>
      <c r="PP42" s="13"/>
      <c r="PQ42" s="13"/>
      <c r="PR42" s="13"/>
      <c r="PS42" s="13"/>
      <c r="PT42" s="13"/>
      <c r="PU42" s="13"/>
      <c r="PV42" s="13"/>
      <c r="PW42" s="13"/>
      <c r="PX42" s="13"/>
      <c r="PY42" s="13"/>
      <c r="PZ42" s="13"/>
      <c r="QA42" s="13"/>
      <c r="QB42" s="13"/>
      <c r="QC42" s="13"/>
      <c r="QD42" s="13"/>
      <c r="QE42" s="13"/>
      <c r="QF42" s="13"/>
      <c r="QG42" s="13"/>
      <c r="QH42" s="13"/>
      <c r="QI42" s="13"/>
      <c r="QJ42" s="13"/>
      <c r="QK42" s="13"/>
      <c r="QL42" s="13"/>
      <c r="QM42" s="13"/>
      <c r="QN42" s="13"/>
      <c r="QO42" s="13"/>
      <c r="QP42" s="13"/>
      <c r="QQ42" s="13"/>
      <c r="QR42" s="13"/>
      <c r="QS42" s="13"/>
      <c r="QT42" s="13"/>
      <c r="QU42" s="13"/>
      <c r="QV42" s="13"/>
      <c r="QW42" s="13"/>
      <c r="QX42" s="13"/>
      <c r="QY42" s="13"/>
      <c r="QZ42" s="13"/>
      <c r="RA42" s="13"/>
      <c r="RB42" s="13"/>
      <c r="RC42" s="13"/>
      <c r="RD42" s="13"/>
      <c r="RE42" s="13"/>
      <c r="RF42" s="13"/>
      <c r="RG42" s="13"/>
      <c r="RH42" s="13"/>
      <c r="RI42" s="13"/>
      <c r="RJ42" s="13"/>
      <c r="RK42" s="13"/>
      <c r="RL42" s="13"/>
      <c r="RM42" s="13"/>
      <c r="RN42" s="13"/>
      <c r="RO42" s="13"/>
      <c r="RP42" s="13"/>
      <c r="RQ42" s="13"/>
      <c r="RR42" s="13"/>
      <c r="RS42" s="13"/>
      <c r="RT42" s="13"/>
      <c r="RU42" s="13"/>
      <c r="RV42" s="13"/>
      <c r="RW42" s="13"/>
      <c r="RX42" s="13"/>
      <c r="RY42" s="13"/>
      <c r="RZ42" s="13"/>
      <c r="SA42" s="13"/>
      <c r="SB42" s="13"/>
      <c r="SC42" s="13"/>
      <c r="SD42" s="13"/>
      <c r="SE42" s="13"/>
      <c r="SF42" s="13"/>
      <c r="SG42" s="13"/>
      <c r="SH42" s="13"/>
      <c r="SI42" s="13"/>
      <c r="SJ42" s="13"/>
      <c r="SK42" s="13"/>
      <c r="SL42" s="13"/>
      <c r="SM42" s="13"/>
      <c r="SN42" s="13"/>
      <c r="SO42" s="13"/>
      <c r="SP42" s="13"/>
      <c r="SQ42" s="13"/>
      <c r="SR42" s="13"/>
      <c r="SS42" s="13"/>
      <c r="ST42" s="13"/>
      <c r="SU42" s="13"/>
      <c r="SV42" s="13"/>
      <c r="SW42" s="13"/>
      <c r="SX42" s="13"/>
      <c r="SY42" s="13"/>
      <c r="SZ42" s="13"/>
      <c r="TA42" s="13"/>
      <c r="TB42" s="13"/>
      <c r="TC42" s="13"/>
      <c r="TD42" s="13"/>
      <c r="TE42" s="13"/>
      <c r="TF42" s="13"/>
      <c r="TG42" s="13"/>
      <c r="TH42" s="13"/>
      <c r="TI42" s="13"/>
      <c r="TJ42" s="13"/>
      <c r="TK42" s="13"/>
      <c r="TL42" s="13"/>
      <c r="TM42" s="13"/>
      <c r="TN42" s="13"/>
      <c r="TO42" s="13"/>
      <c r="TP42" s="13"/>
      <c r="TQ42" s="13"/>
      <c r="TR42" s="13"/>
      <c r="TS42" s="13"/>
      <c r="TT42" s="13"/>
      <c r="TU42" s="13"/>
      <c r="TV42" s="13"/>
      <c r="TW42" s="13"/>
      <c r="TX42" s="13"/>
      <c r="TY42" s="13"/>
      <c r="TZ42" s="13"/>
      <c r="UA42" s="13"/>
      <c r="UB42" s="13"/>
      <c r="UC42" s="13"/>
      <c r="UD42" s="13"/>
      <c r="UE42" s="13"/>
      <c r="UF42" s="13"/>
      <c r="UG42" s="13"/>
      <c r="UH42" s="13"/>
      <c r="UI42" s="13"/>
      <c r="UJ42" s="13"/>
      <c r="UK42" s="13"/>
      <c r="UL42" s="13"/>
      <c r="UM42" s="13"/>
      <c r="UN42" s="13"/>
      <c r="UO42" s="13"/>
      <c r="UP42" s="13"/>
      <c r="UQ42" s="13"/>
      <c r="UR42" s="13"/>
      <c r="US42" s="13"/>
      <c r="UT42" s="13"/>
      <c r="UU42" s="13"/>
      <c r="UV42" s="13"/>
      <c r="UW42" s="13"/>
      <c r="UX42" s="13"/>
      <c r="UY42" s="13"/>
      <c r="UZ42" s="13"/>
      <c r="VA42" s="13"/>
      <c r="VB42" s="13"/>
      <c r="VC42" s="13"/>
      <c r="VD42" s="13"/>
      <c r="VE42" s="13"/>
      <c r="VF42" s="13"/>
      <c r="VG42" s="13"/>
      <c r="VH42" s="13"/>
      <c r="VI42" s="13"/>
      <c r="VJ42" s="13"/>
      <c r="VK42" s="13"/>
      <c r="VL42" s="13"/>
      <c r="VM42" s="13"/>
      <c r="VN42" s="13"/>
      <c r="VO42" s="13"/>
      <c r="VP42" s="13"/>
      <c r="VQ42" s="13"/>
      <c r="VR42" s="13"/>
      <c r="VS42" s="13"/>
      <c r="VT42" s="13"/>
      <c r="VU42" s="13"/>
      <c r="VV42" s="13"/>
      <c r="VW42" s="13"/>
      <c r="VX42" s="13"/>
      <c r="VY42" s="13"/>
      <c r="VZ42" s="13"/>
      <c r="WA42" s="13"/>
      <c r="WB42" s="13"/>
      <c r="WC42" s="13"/>
      <c r="WD42" s="13"/>
      <c r="WE42" s="13"/>
      <c r="WF42" s="13"/>
      <c r="WG42" s="13"/>
      <c r="WH42" s="13"/>
      <c r="WI42" s="13"/>
      <c r="WJ42" s="13"/>
      <c r="WK42" s="13"/>
      <c r="WL42" s="13"/>
      <c r="WM42" s="13"/>
      <c r="WN42" s="13"/>
      <c r="WO42" s="13"/>
      <c r="WP42" s="13"/>
      <c r="WQ42" s="13"/>
      <c r="WR42" s="13"/>
      <c r="WS42" s="13"/>
      <c r="WT42" s="13"/>
      <c r="WU42" s="13"/>
      <c r="WV42" s="13"/>
      <c r="WW42" s="13"/>
      <c r="WX42" s="13"/>
      <c r="WY42" s="13"/>
      <c r="WZ42" s="13"/>
      <c r="XA42" s="13"/>
      <c r="XB42" s="13"/>
      <c r="XC42" s="13"/>
      <c r="XD42" s="13"/>
      <c r="XE42" s="13"/>
      <c r="XF42" s="13"/>
      <c r="XG42" s="13"/>
      <c r="XH42" s="13"/>
      <c r="XI42" s="13"/>
      <c r="XJ42" s="13"/>
      <c r="XK42" s="13"/>
      <c r="XL42" s="13"/>
      <c r="XM42" s="13"/>
      <c r="XN42" s="13"/>
      <c r="XO42" s="13"/>
      <c r="XP42" s="13"/>
      <c r="XQ42" s="13"/>
      <c r="XR42" s="13"/>
      <c r="XS42" s="13"/>
      <c r="XT42" s="13"/>
      <c r="XU42" s="13"/>
      <c r="XV42" s="13"/>
      <c r="XW42" s="13"/>
      <c r="XX42" s="13"/>
      <c r="XY42" s="13"/>
      <c r="XZ42" s="13"/>
      <c r="YA42" s="13"/>
      <c r="YB42" s="13"/>
      <c r="YC42" s="13"/>
      <c r="YD42" s="13"/>
      <c r="YE42" s="13"/>
      <c r="YF42" s="13"/>
      <c r="YG42" s="13"/>
      <c r="YH42" s="13"/>
      <c r="YI42" s="13"/>
      <c r="YJ42" s="13"/>
      <c r="YK42" s="13"/>
      <c r="YL42" s="13"/>
      <c r="YM42" s="13"/>
      <c r="YN42" s="13"/>
      <c r="YO42" s="13"/>
      <c r="YP42" s="13"/>
      <c r="YQ42" s="13"/>
      <c r="YR42" s="13"/>
      <c r="YS42" s="13"/>
      <c r="YT42" s="13"/>
      <c r="YU42" s="13"/>
      <c r="YV42" s="13"/>
      <c r="YW42" s="13"/>
      <c r="YX42" s="13"/>
      <c r="YY42" s="13"/>
      <c r="YZ42" s="13"/>
      <c r="ZA42" s="13"/>
      <c r="ZB42" s="13"/>
      <c r="ZC42" s="13"/>
      <c r="ZD42" s="13"/>
      <c r="ZE42" s="13"/>
      <c r="ZF42" s="13"/>
      <c r="ZG42" s="13"/>
      <c r="ZH42" s="13"/>
      <c r="ZI42" s="13"/>
      <c r="ZJ42" s="13"/>
      <c r="ZK42" s="13"/>
      <c r="ZL42" s="13"/>
      <c r="ZM42" s="13"/>
      <c r="ZN42" s="13"/>
      <c r="ZO42" s="13"/>
      <c r="ZP42" s="13"/>
      <c r="ZQ42" s="13"/>
      <c r="ZR42" s="13"/>
      <c r="ZS42" s="13"/>
      <c r="ZT42" s="13"/>
      <c r="ZU42" s="13"/>
      <c r="ZV42" s="13"/>
      <c r="ZW42" s="13"/>
      <c r="ZX42" s="13"/>
      <c r="ZY42" s="13"/>
      <c r="ZZ42" s="13"/>
      <c r="AAA42" s="13"/>
      <c r="AAB42" s="13"/>
      <c r="AAC42" s="13"/>
      <c r="AAD42" s="13"/>
      <c r="AAE42" s="13"/>
      <c r="AAF42" s="13"/>
      <c r="AAG42" s="13"/>
      <c r="AAH42" s="13"/>
      <c r="AAI42" s="13"/>
      <c r="AAJ42" s="13"/>
      <c r="AAK42" s="13"/>
      <c r="AAL42" s="13"/>
      <c r="AAM42" s="13"/>
      <c r="AAN42" s="13"/>
      <c r="AAO42" s="13"/>
      <c r="AAP42" s="13"/>
      <c r="AAQ42" s="13"/>
      <c r="AAR42" s="13"/>
      <c r="AAS42" s="13"/>
      <c r="AAT42" s="13"/>
      <c r="AAU42" s="13"/>
      <c r="AAV42" s="13"/>
      <c r="AAW42" s="13"/>
      <c r="AAX42" s="13"/>
      <c r="AAY42" s="13"/>
      <c r="AAZ42" s="13"/>
      <c r="ABA42" s="13"/>
      <c r="ABB42" s="13"/>
      <c r="ABC42" s="13"/>
      <c r="ABD42" s="13"/>
      <c r="ABE42" s="13"/>
      <c r="ABF42" s="13"/>
      <c r="ABG42" s="13"/>
      <c r="ABH42" s="13"/>
      <c r="ABI42" s="13"/>
      <c r="ABJ42" s="13"/>
      <c r="ABK42" s="13"/>
      <c r="ABL42" s="13"/>
      <c r="ABM42" s="13"/>
      <c r="ABN42" s="13"/>
      <c r="ABO42" s="13"/>
      <c r="ABP42" s="13"/>
      <c r="ABQ42" s="13"/>
      <c r="ABR42" s="13"/>
      <c r="ABS42" s="13"/>
      <c r="ABT42" s="13"/>
      <c r="ABU42" s="13"/>
      <c r="ABV42" s="13"/>
      <c r="ABW42" s="13"/>
      <c r="ABX42" s="13"/>
      <c r="ABY42" s="13"/>
      <c r="ABZ42" s="13"/>
      <c r="ACA42" s="13"/>
      <c r="ACB42" s="13"/>
      <c r="ACC42" s="13"/>
      <c r="ACD42" s="13"/>
      <c r="ACE42" s="13"/>
      <c r="ACF42" s="13"/>
      <c r="ACG42" s="13"/>
      <c r="ACH42" s="13"/>
      <c r="ACI42" s="13"/>
      <c r="ACJ42" s="13"/>
      <c r="ACK42" s="13"/>
      <c r="ACL42" s="13"/>
      <c r="ACM42" s="13"/>
      <c r="ACN42" s="13"/>
      <c r="ACO42" s="13"/>
      <c r="ACP42" s="13"/>
      <c r="ACQ42" s="13"/>
      <c r="ACR42" s="13"/>
      <c r="ACS42" s="13"/>
      <c r="ACT42" s="13"/>
      <c r="ACU42" s="13"/>
      <c r="ACV42" s="13"/>
      <c r="ACW42" s="13"/>
      <c r="ACX42" s="13"/>
      <c r="ACY42" s="13"/>
      <c r="ACZ42" s="13"/>
      <c r="ADA42" s="13"/>
      <c r="ADB42" s="13"/>
      <c r="ADC42" s="13"/>
      <c r="ADD42" s="13"/>
      <c r="ADE42" s="13"/>
      <c r="ADF42" s="13"/>
      <c r="ADG42" s="13"/>
      <c r="ADH42" s="13"/>
      <c r="ADI42" s="13"/>
      <c r="ADJ42" s="13"/>
      <c r="ADK42" s="13"/>
      <c r="ADL42" s="13"/>
      <c r="ADM42" s="13"/>
      <c r="ADN42" s="13"/>
      <c r="ADO42" s="13"/>
      <c r="ADP42" s="13"/>
      <c r="ADQ42" s="13"/>
      <c r="ADR42" s="13"/>
      <c r="ADS42" s="13"/>
      <c r="ADT42" s="13"/>
      <c r="ADU42" s="13"/>
      <c r="ADV42" s="13"/>
      <c r="ADW42" s="13"/>
      <c r="ADX42" s="13"/>
      <c r="ADY42" s="13"/>
      <c r="ADZ42" s="13"/>
      <c r="AEA42" s="13"/>
      <c r="AEB42" s="13"/>
      <c r="AEC42" s="13"/>
      <c r="AED42" s="13"/>
      <c r="AEE42" s="13"/>
      <c r="AEF42" s="13"/>
      <c r="AEG42" s="13"/>
      <c r="AEH42" s="13"/>
      <c r="AEI42" s="13"/>
      <c r="AEJ42" s="13"/>
      <c r="AEK42" s="13"/>
      <c r="AEL42" s="13"/>
      <c r="AEM42" s="13"/>
      <c r="AEN42" s="13"/>
      <c r="AEO42" s="13"/>
      <c r="AEP42" s="13"/>
      <c r="AEQ42" s="13"/>
      <c r="AER42" s="13"/>
      <c r="AES42" s="13"/>
      <c r="AET42" s="13"/>
      <c r="AEU42" s="13"/>
      <c r="AEV42" s="13"/>
      <c r="AEW42" s="13"/>
      <c r="AEX42" s="13"/>
      <c r="AEY42" s="13"/>
      <c r="AEZ42" s="13"/>
      <c r="AFA42" s="13"/>
      <c r="AFB42" s="13"/>
      <c r="AFC42" s="13"/>
      <c r="AFD42" s="13"/>
      <c r="AFE42" s="13"/>
      <c r="AFF42" s="13"/>
      <c r="AFG42" s="13"/>
      <c r="AFH42" s="13"/>
      <c r="AFI42" s="13"/>
      <c r="AFJ42" s="13"/>
      <c r="AFK42" s="13"/>
      <c r="AFL42" s="13"/>
      <c r="AFM42" s="13"/>
      <c r="AFN42" s="13"/>
      <c r="AFO42" s="13"/>
      <c r="AFP42" s="13"/>
      <c r="AFQ42" s="13"/>
      <c r="AFR42" s="13"/>
      <c r="AFS42" s="13"/>
      <c r="AFT42" s="13"/>
      <c r="AFU42" s="13"/>
      <c r="AFV42" s="13"/>
      <c r="AFW42" s="13"/>
      <c r="AFX42" s="13"/>
      <c r="AFY42" s="13"/>
      <c r="AFZ42" s="13"/>
      <c r="AGA42" s="13"/>
      <c r="AGB42" s="13"/>
      <c r="AGC42" s="13"/>
      <c r="AGD42" s="13"/>
      <c r="AGE42" s="13"/>
      <c r="AGF42" s="13"/>
      <c r="AGG42" s="13"/>
      <c r="AGH42" s="13"/>
      <c r="AGI42" s="13"/>
      <c r="AGJ42" s="13"/>
      <c r="AGK42" s="13"/>
      <c r="AGL42" s="13"/>
      <c r="AGM42" s="13"/>
      <c r="AGN42" s="13"/>
      <c r="AGO42" s="13"/>
      <c r="AGP42" s="13"/>
      <c r="AGQ42" s="13"/>
      <c r="AGR42" s="13"/>
      <c r="AGS42" s="13"/>
      <c r="AGT42" s="13"/>
      <c r="AGU42" s="13"/>
      <c r="AGV42" s="13"/>
      <c r="AGW42" s="13"/>
      <c r="AGX42" s="13"/>
      <c r="AGY42" s="13"/>
      <c r="AGZ42" s="13"/>
      <c r="AHA42" s="13"/>
      <c r="AHB42" s="13"/>
      <c r="AHC42" s="13"/>
      <c r="AHD42" s="13"/>
      <c r="AHE42" s="13"/>
      <c r="AHF42" s="13"/>
      <c r="AHG42" s="13"/>
      <c r="AHH42" s="13"/>
      <c r="AHI42" s="13"/>
      <c r="AHJ42" s="13"/>
      <c r="AHK42" s="13"/>
      <c r="AHL42" s="13"/>
      <c r="AHM42" s="13"/>
      <c r="AHN42" s="13"/>
      <c r="AHO42" s="13"/>
      <c r="AHP42" s="13"/>
      <c r="AHQ42" s="13"/>
      <c r="AHR42" s="13"/>
      <c r="AHS42" s="13"/>
      <c r="AHT42" s="13"/>
      <c r="AHU42" s="13"/>
      <c r="AHV42" s="13"/>
      <c r="AHW42" s="13"/>
      <c r="AHX42" s="13"/>
      <c r="AHY42" s="13"/>
      <c r="AHZ42" s="13"/>
      <c r="AIA42" s="13"/>
      <c r="AIB42" s="13"/>
      <c r="AIC42" s="13"/>
      <c r="AID42" s="13"/>
      <c r="AIE42" s="13"/>
      <c r="AIF42" s="13"/>
      <c r="AIG42" s="13"/>
      <c r="AIH42" s="13"/>
      <c r="AII42" s="13"/>
      <c r="AIJ42" s="13"/>
      <c r="AIK42" s="13"/>
      <c r="AIL42" s="13"/>
      <c r="AIM42" s="13"/>
      <c r="AIN42" s="13"/>
      <c r="AIO42" s="13"/>
      <c r="AIP42" s="13"/>
      <c r="AIQ42" s="13"/>
      <c r="AIR42" s="13"/>
      <c r="AIS42" s="13"/>
      <c r="AIT42" s="13"/>
      <c r="AIU42" s="13"/>
      <c r="AIV42" s="13"/>
      <c r="AIW42" s="13"/>
      <c r="AIX42" s="13"/>
      <c r="AIY42" s="13"/>
      <c r="AIZ42" s="13"/>
      <c r="AJA42" s="13"/>
      <c r="AJB42" s="13"/>
      <c r="AJC42" s="13"/>
      <c r="AJD42" s="13"/>
      <c r="AJE42" s="13"/>
      <c r="AJF42" s="13"/>
      <c r="AJG42" s="13"/>
      <c r="AJH42" s="13"/>
      <c r="AJI42" s="13"/>
      <c r="AJJ42" s="13"/>
      <c r="AJK42" s="13"/>
      <c r="AJL42" s="13"/>
      <c r="AJM42" s="13"/>
      <c r="AJN42" s="13"/>
      <c r="AJO42" s="13"/>
      <c r="AJP42" s="13"/>
      <c r="AJQ42" s="13"/>
      <c r="AJR42" s="13"/>
      <c r="AJS42" s="13"/>
      <c r="AJT42" s="13"/>
    </row>
    <row r="43" spans="1:956" s="2" customFormat="1" ht="135" hidden="1" customHeight="1" x14ac:dyDescent="0.3">
      <c r="A43" s="126"/>
      <c r="B43" s="128"/>
      <c r="C43" s="27" t="s">
        <v>163</v>
      </c>
      <c r="D43" s="130"/>
      <c r="E43" s="130"/>
      <c r="F43" s="27" t="s">
        <v>164</v>
      </c>
      <c r="G43" s="155"/>
      <c r="H43" s="157"/>
      <c r="I43" s="155"/>
      <c r="J43" s="135"/>
      <c r="K43" s="174"/>
      <c r="L43" s="155"/>
      <c r="M43" s="135"/>
      <c r="N43" s="155"/>
      <c r="O43" s="63">
        <v>0.66</v>
      </c>
      <c r="P43" s="61" t="s">
        <v>350</v>
      </c>
      <c r="Q43" s="64" t="s">
        <v>298</v>
      </c>
      <c r="R43" s="62"/>
      <c r="S43" s="64" t="s">
        <v>299</v>
      </c>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c r="IX43" s="13"/>
      <c r="IY43" s="13"/>
      <c r="IZ43" s="13"/>
      <c r="JA43" s="13"/>
      <c r="JB43" s="13"/>
      <c r="JC43" s="13"/>
      <c r="JD43" s="13"/>
      <c r="JE43" s="13"/>
      <c r="JF43" s="13"/>
      <c r="JG43" s="13"/>
      <c r="JH43" s="13"/>
      <c r="JI43" s="13"/>
      <c r="JJ43" s="13"/>
      <c r="JK43" s="13"/>
      <c r="JL43" s="13"/>
      <c r="JM43" s="13"/>
      <c r="JN43" s="13"/>
      <c r="JO43" s="13"/>
      <c r="JP43" s="13"/>
      <c r="JQ43" s="13"/>
      <c r="JR43" s="13"/>
      <c r="JS43" s="13"/>
      <c r="JT43" s="13"/>
      <c r="JU43" s="13"/>
      <c r="JV43" s="13"/>
      <c r="JW43" s="13"/>
      <c r="JX43" s="13"/>
      <c r="JY43" s="13"/>
      <c r="JZ43" s="13"/>
      <c r="KA43" s="13"/>
      <c r="KB43" s="13"/>
      <c r="KC43" s="13"/>
      <c r="KD43" s="13"/>
      <c r="KE43" s="13"/>
      <c r="KF43" s="13"/>
      <c r="KG43" s="13"/>
      <c r="KH43" s="13"/>
      <c r="KI43" s="13"/>
      <c r="KJ43" s="13"/>
      <c r="KK43" s="13"/>
      <c r="KL43" s="13"/>
      <c r="KM43" s="13"/>
      <c r="KN43" s="13"/>
      <c r="KO43" s="13"/>
      <c r="KP43" s="13"/>
      <c r="KQ43" s="13"/>
      <c r="KR43" s="13"/>
      <c r="KS43" s="13"/>
      <c r="KT43" s="13"/>
      <c r="KU43" s="13"/>
      <c r="KV43" s="13"/>
      <c r="KW43" s="13"/>
      <c r="KX43" s="13"/>
      <c r="KY43" s="13"/>
      <c r="KZ43" s="13"/>
      <c r="LA43" s="13"/>
      <c r="LB43" s="13"/>
      <c r="LC43" s="13"/>
      <c r="LD43" s="13"/>
      <c r="LE43" s="13"/>
      <c r="LF43" s="13"/>
      <c r="LG43" s="13"/>
      <c r="LH43" s="13"/>
      <c r="LI43" s="13"/>
      <c r="LJ43" s="13"/>
      <c r="LK43" s="13"/>
      <c r="LL43" s="13"/>
      <c r="LM43" s="13"/>
      <c r="LN43" s="13"/>
      <c r="LO43" s="13"/>
      <c r="LP43" s="13"/>
      <c r="LQ43" s="13"/>
      <c r="LR43" s="13"/>
      <c r="LS43" s="13"/>
      <c r="LT43" s="13"/>
      <c r="LU43" s="13"/>
      <c r="LV43" s="13"/>
      <c r="LW43" s="13"/>
      <c r="LX43" s="13"/>
      <c r="LY43" s="13"/>
      <c r="LZ43" s="13"/>
      <c r="MA43" s="13"/>
      <c r="MB43" s="13"/>
      <c r="MC43" s="13"/>
      <c r="MD43" s="13"/>
      <c r="ME43" s="13"/>
      <c r="MF43" s="13"/>
      <c r="MG43" s="13"/>
      <c r="MH43" s="13"/>
      <c r="MI43" s="13"/>
      <c r="MJ43" s="13"/>
      <c r="MK43" s="13"/>
      <c r="ML43" s="13"/>
      <c r="MM43" s="13"/>
      <c r="MN43" s="13"/>
      <c r="MO43" s="13"/>
      <c r="MP43" s="13"/>
      <c r="MQ43" s="13"/>
      <c r="MR43" s="13"/>
      <c r="MS43" s="13"/>
      <c r="MT43" s="13"/>
      <c r="MU43" s="13"/>
      <c r="MV43" s="13"/>
      <c r="MW43" s="13"/>
      <c r="MX43" s="13"/>
      <c r="MY43" s="13"/>
      <c r="MZ43" s="13"/>
      <c r="NA43" s="13"/>
      <c r="NB43" s="13"/>
      <c r="NC43" s="13"/>
      <c r="ND43" s="13"/>
      <c r="NE43" s="13"/>
      <c r="NF43" s="13"/>
      <c r="NG43" s="13"/>
      <c r="NH43" s="13"/>
      <c r="NI43" s="13"/>
      <c r="NJ43" s="13"/>
      <c r="NK43" s="13"/>
      <c r="NL43" s="13"/>
      <c r="NM43" s="13"/>
      <c r="NN43" s="13"/>
      <c r="NO43" s="13"/>
      <c r="NP43" s="13"/>
      <c r="NQ43" s="13"/>
      <c r="NR43" s="13"/>
      <c r="NS43" s="13"/>
      <c r="NT43" s="13"/>
      <c r="NU43" s="13"/>
      <c r="NV43" s="13"/>
      <c r="NW43" s="13"/>
      <c r="NX43" s="13"/>
      <c r="NY43" s="13"/>
      <c r="NZ43" s="13"/>
      <c r="OA43" s="13"/>
      <c r="OB43" s="13"/>
      <c r="OC43" s="13"/>
      <c r="OD43" s="13"/>
      <c r="OE43" s="13"/>
      <c r="OF43" s="13"/>
      <c r="OG43" s="13"/>
      <c r="OH43" s="13"/>
      <c r="OI43" s="13"/>
      <c r="OJ43" s="13"/>
      <c r="OK43" s="13"/>
      <c r="OL43" s="13"/>
      <c r="OM43" s="13"/>
      <c r="ON43" s="13"/>
      <c r="OO43" s="13"/>
      <c r="OP43" s="13"/>
      <c r="OQ43" s="13"/>
      <c r="OR43" s="13"/>
      <c r="OS43" s="13"/>
      <c r="OT43" s="13"/>
      <c r="OU43" s="13"/>
      <c r="OV43" s="13"/>
      <c r="OW43" s="13"/>
      <c r="OX43" s="13"/>
      <c r="OY43" s="13"/>
      <c r="OZ43" s="13"/>
      <c r="PA43" s="13"/>
      <c r="PB43" s="13"/>
      <c r="PC43" s="13"/>
      <c r="PD43" s="13"/>
      <c r="PE43" s="13"/>
      <c r="PF43" s="13"/>
      <c r="PG43" s="13"/>
      <c r="PH43" s="13"/>
      <c r="PI43" s="13"/>
      <c r="PJ43" s="13"/>
      <c r="PK43" s="13"/>
      <c r="PL43" s="13"/>
      <c r="PM43" s="13"/>
      <c r="PN43" s="13"/>
      <c r="PO43" s="13"/>
      <c r="PP43" s="13"/>
      <c r="PQ43" s="13"/>
      <c r="PR43" s="13"/>
      <c r="PS43" s="13"/>
      <c r="PT43" s="13"/>
      <c r="PU43" s="13"/>
      <c r="PV43" s="13"/>
      <c r="PW43" s="13"/>
      <c r="PX43" s="13"/>
      <c r="PY43" s="13"/>
      <c r="PZ43" s="13"/>
      <c r="QA43" s="13"/>
      <c r="QB43" s="13"/>
      <c r="QC43" s="13"/>
      <c r="QD43" s="13"/>
      <c r="QE43" s="13"/>
      <c r="QF43" s="13"/>
      <c r="QG43" s="13"/>
      <c r="QH43" s="13"/>
      <c r="QI43" s="13"/>
      <c r="QJ43" s="13"/>
      <c r="QK43" s="13"/>
      <c r="QL43" s="13"/>
      <c r="QM43" s="13"/>
      <c r="QN43" s="13"/>
      <c r="QO43" s="13"/>
      <c r="QP43" s="13"/>
      <c r="QQ43" s="13"/>
      <c r="QR43" s="13"/>
      <c r="QS43" s="13"/>
      <c r="QT43" s="13"/>
      <c r="QU43" s="13"/>
      <c r="QV43" s="13"/>
      <c r="QW43" s="13"/>
      <c r="QX43" s="13"/>
      <c r="QY43" s="13"/>
      <c r="QZ43" s="13"/>
      <c r="RA43" s="13"/>
      <c r="RB43" s="13"/>
      <c r="RC43" s="13"/>
      <c r="RD43" s="13"/>
      <c r="RE43" s="13"/>
      <c r="RF43" s="13"/>
      <c r="RG43" s="13"/>
      <c r="RH43" s="13"/>
      <c r="RI43" s="13"/>
      <c r="RJ43" s="13"/>
      <c r="RK43" s="13"/>
      <c r="RL43" s="13"/>
      <c r="RM43" s="13"/>
      <c r="RN43" s="13"/>
      <c r="RO43" s="13"/>
      <c r="RP43" s="13"/>
      <c r="RQ43" s="13"/>
      <c r="RR43" s="13"/>
      <c r="RS43" s="13"/>
      <c r="RT43" s="13"/>
      <c r="RU43" s="13"/>
      <c r="RV43" s="13"/>
      <c r="RW43" s="13"/>
      <c r="RX43" s="13"/>
      <c r="RY43" s="13"/>
      <c r="RZ43" s="13"/>
      <c r="SA43" s="13"/>
      <c r="SB43" s="13"/>
      <c r="SC43" s="13"/>
      <c r="SD43" s="13"/>
      <c r="SE43" s="13"/>
      <c r="SF43" s="13"/>
      <c r="SG43" s="13"/>
      <c r="SH43" s="13"/>
      <c r="SI43" s="13"/>
      <c r="SJ43" s="13"/>
      <c r="SK43" s="13"/>
      <c r="SL43" s="13"/>
      <c r="SM43" s="13"/>
      <c r="SN43" s="13"/>
      <c r="SO43" s="13"/>
      <c r="SP43" s="13"/>
      <c r="SQ43" s="13"/>
      <c r="SR43" s="13"/>
      <c r="SS43" s="13"/>
      <c r="ST43" s="13"/>
      <c r="SU43" s="13"/>
      <c r="SV43" s="13"/>
      <c r="SW43" s="13"/>
      <c r="SX43" s="13"/>
      <c r="SY43" s="13"/>
      <c r="SZ43" s="13"/>
      <c r="TA43" s="13"/>
      <c r="TB43" s="13"/>
      <c r="TC43" s="13"/>
      <c r="TD43" s="13"/>
      <c r="TE43" s="13"/>
      <c r="TF43" s="13"/>
      <c r="TG43" s="13"/>
      <c r="TH43" s="13"/>
      <c r="TI43" s="13"/>
      <c r="TJ43" s="13"/>
      <c r="TK43" s="13"/>
      <c r="TL43" s="13"/>
      <c r="TM43" s="13"/>
      <c r="TN43" s="13"/>
      <c r="TO43" s="13"/>
      <c r="TP43" s="13"/>
      <c r="TQ43" s="13"/>
      <c r="TR43" s="13"/>
      <c r="TS43" s="13"/>
      <c r="TT43" s="13"/>
      <c r="TU43" s="13"/>
      <c r="TV43" s="13"/>
      <c r="TW43" s="13"/>
      <c r="TX43" s="13"/>
      <c r="TY43" s="13"/>
      <c r="TZ43" s="13"/>
      <c r="UA43" s="13"/>
      <c r="UB43" s="13"/>
      <c r="UC43" s="13"/>
      <c r="UD43" s="13"/>
      <c r="UE43" s="13"/>
      <c r="UF43" s="13"/>
      <c r="UG43" s="13"/>
      <c r="UH43" s="13"/>
      <c r="UI43" s="13"/>
      <c r="UJ43" s="13"/>
      <c r="UK43" s="13"/>
      <c r="UL43" s="13"/>
      <c r="UM43" s="13"/>
      <c r="UN43" s="13"/>
      <c r="UO43" s="13"/>
      <c r="UP43" s="13"/>
      <c r="UQ43" s="13"/>
      <c r="UR43" s="13"/>
      <c r="US43" s="13"/>
      <c r="UT43" s="13"/>
      <c r="UU43" s="13"/>
      <c r="UV43" s="13"/>
      <c r="UW43" s="13"/>
      <c r="UX43" s="13"/>
      <c r="UY43" s="13"/>
      <c r="UZ43" s="13"/>
      <c r="VA43" s="13"/>
      <c r="VB43" s="13"/>
      <c r="VC43" s="13"/>
      <c r="VD43" s="13"/>
      <c r="VE43" s="13"/>
      <c r="VF43" s="13"/>
      <c r="VG43" s="13"/>
      <c r="VH43" s="13"/>
      <c r="VI43" s="13"/>
      <c r="VJ43" s="13"/>
      <c r="VK43" s="13"/>
      <c r="VL43" s="13"/>
      <c r="VM43" s="13"/>
      <c r="VN43" s="13"/>
      <c r="VO43" s="13"/>
      <c r="VP43" s="13"/>
      <c r="VQ43" s="13"/>
      <c r="VR43" s="13"/>
      <c r="VS43" s="13"/>
      <c r="VT43" s="13"/>
      <c r="VU43" s="13"/>
      <c r="VV43" s="13"/>
      <c r="VW43" s="13"/>
      <c r="VX43" s="13"/>
      <c r="VY43" s="13"/>
      <c r="VZ43" s="13"/>
      <c r="WA43" s="13"/>
      <c r="WB43" s="13"/>
      <c r="WC43" s="13"/>
      <c r="WD43" s="13"/>
      <c r="WE43" s="13"/>
      <c r="WF43" s="13"/>
      <c r="WG43" s="13"/>
      <c r="WH43" s="13"/>
      <c r="WI43" s="13"/>
      <c r="WJ43" s="13"/>
      <c r="WK43" s="13"/>
      <c r="WL43" s="13"/>
      <c r="WM43" s="13"/>
      <c r="WN43" s="13"/>
      <c r="WO43" s="13"/>
      <c r="WP43" s="13"/>
      <c r="WQ43" s="13"/>
      <c r="WR43" s="13"/>
      <c r="WS43" s="13"/>
      <c r="WT43" s="13"/>
      <c r="WU43" s="13"/>
      <c r="WV43" s="13"/>
      <c r="WW43" s="13"/>
      <c r="WX43" s="13"/>
      <c r="WY43" s="13"/>
      <c r="WZ43" s="13"/>
      <c r="XA43" s="13"/>
      <c r="XB43" s="13"/>
      <c r="XC43" s="13"/>
      <c r="XD43" s="13"/>
      <c r="XE43" s="13"/>
      <c r="XF43" s="13"/>
      <c r="XG43" s="13"/>
      <c r="XH43" s="13"/>
      <c r="XI43" s="13"/>
      <c r="XJ43" s="13"/>
      <c r="XK43" s="13"/>
      <c r="XL43" s="13"/>
      <c r="XM43" s="13"/>
      <c r="XN43" s="13"/>
      <c r="XO43" s="13"/>
      <c r="XP43" s="13"/>
      <c r="XQ43" s="13"/>
      <c r="XR43" s="13"/>
      <c r="XS43" s="13"/>
      <c r="XT43" s="13"/>
      <c r="XU43" s="13"/>
      <c r="XV43" s="13"/>
      <c r="XW43" s="13"/>
      <c r="XX43" s="13"/>
      <c r="XY43" s="13"/>
      <c r="XZ43" s="13"/>
      <c r="YA43" s="13"/>
      <c r="YB43" s="13"/>
      <c r="YC43" s="13"/>
      <c r="YD43" s="13"/>
      <c r="YE43" s="13"/>
      <c r="YF43" s="13"/>
      <c r="YG43" s="13"/>
      <c r="YH43" s="13"/>
      <c r="YI43" s="13"/>
      <c r="YJ43" s="13"/>
      <c r="YK43" s="13"/>
      <c r="YL43" s="13"/>
      <c r="YM43" s="13"/>
      <c r="YN43" s="13"/>
      <c r="YO43" s="13"/>
      <c r="YP43" s="13"/>
      <c r="YQ43" s="13"/>
      <c r="YR43" s="13"/>
      <c r="YS43" s="13"/>
      <c r="YT43" s="13"/>
      <c r="YU43" s="13"/>
      <c r="YV43" s="13"/>
      <c r="YW43" s="13"/>
      <c r="YX43" s="13"/>
      <c r="YY43" s="13"/>
      <c r="YZ43" s="13"/>
      <c r="ZA43" s="13"/>
      <c r="ZB43" s="13"/>
      <c r="ZC43" s="13"/>
      <c r="ZD43" s="13"/>
      <c r="ZE43" s="13"/>
      <c r="ZF43" s="13"/>
      <c r="ZG43" s="13"/>
      <c r="ZH43" s="13"/>
      <c r="ZI43" s="13"/>
      <c r="ZJ43" s="13"/>
      <c r="ZK43" s="13"/>
      <c r="ZL43" s="13"/>
      <c r="ZM43" s="13"/>
      <c r="ZN43" s="13"/>
      <c r="ZO43" s="13"/>
      <c r="ZP43" s="13"/>
      <c r="ZQ43" s="13"/>
      <c r="ZR43" s="13"/>
      <c r="ZS43" s="13"/>
      <c r="ZT43" s="13"/>
      <c r="ZU43" s="13"/>
      <c r="ZV43" s="13"/>
      <c r="ZW43" s="13"/>
      <c r="ZX43" s="13"/>
      <c r="ZY43" s="13"/>
      <c r="ZZ43" s="13"/>
      <c r="AAA43" s="13"/>
      <c r="AAB43" s="13"/>
      <c r="AAC43" s="13"/>
      <c r="AAD43" s="13"/>
      <c r="AAE43" s="13"/>
      <c r="AAF43" s="13"/>
      <c r="AAG43" s="13"/>
      <c r="AAH43" s="13"/>
      <c r="AAI43" s="13"/>
      <c r="AAJ43" s="13"/>
      <c r="AAK43" s="13"/>
      <c r="AAL43" s="13"/>
      <c r="AAM43" s="13"/>
      <c r="AAN43" s="13"/>
      <c r="AAO43" s="13"/>
      <c r="AAP43" s="13"/>
      <c r="AAQ43" s="13"/>
      <c r="AAR43" s="13"/>
      <c r="AAS43" s="13"/>
      <c r="AAT43" s="13"/>
      <c r="AAU43" s="13"/>
      <c r="AAV43" s="13"/>
      <c r="AAW43" s="13"/>
      <c r="AAX43" s="13"/>
      <c r="AAY43" s="13"/>
      <c r="AAZ43" s="13"/>
      <c r="ABA43" s="13"/>
      <c r="ABB43" s="13"/>
      <c r="ABC43" s="13"/>
      <c r="ABD43" s="13"/>
      <c r="ABE43" s="13"/>
      <c r="ABF43" s="13"/>
      <c r="ABG43" s="13"/>
      <c r="ABH43" s="13"/>
      <c r="ABI43" s="13"/>
      <c r="ABJ43" s="13"/>
      <c r="ABK43" s="13"/>
      <c r="ABL43" s="13"/>
      <c r="ABM43" s="13"/>
      <c r="ABN43" s="13"/>
      <c r="ABO43" s="13"/>
      <c r="ABP43" s="13"/>
      <c r="ABQ43" s="13"/>
      <c r="ABR43" s="13"/>
      <c r="ABS43" s="13"/>
      <c r="ABT43" s="13"/>
      <c r="ABU43" s="13"/>
      <c r="ABV43" s="13"/>
      <c r="ABW43" s="13"/>
      <c r="ABX43" s="13"/>
      <c r="ABY43" s="13"/>
      <c r="ABZ43" s="13"/>
      <c r="ACA43" s="13"/>
      <c r="ACB43" s="13"/>
      <c r="ACC43" s="13"/>
      <c r="ACD43" s="13"/>
      <c r="ACE43" s="13"/>
      <c r="ACF43" s="13"/>
      <c r="ACG43" s="13"/>
      <c r="ACH43" s="13"/>
      <c r="ACI43" s="13"/>
      <c r="ACJ43" s="13"/>
      <c r="ACK43" s="13"/>
      <c r="ACL43" s="13"/>
      <c r="ACM43" s="13"/>
      <c r="ACN43" s="13"/>
      <c r="ACO43" s="13"/>
      <c r="ACP43" s="13"/>
      <c r="ACQ43" s="13"/>
      <c r="ACR43" s="13"/>
      <c r="ACS43" s="13"/>
      <c r="ACT43" s="13"/>
      <c r="ACU43" s="13"/>
      <c r="ACV43" s="13"/>
      <c r="ACW43" s="13"/>
      <c r="ACX43" s="13"/>
      <c r="ACY43" s="13"/>
      <c r="ACZ43" s="13"/>
      <c r="ADA43" s="13"/>
      <c r="ADB43" s="13"/>
      <c r="ADC43" s="13"/>
      <c r="ADD43" s="13"/>
      <c r="ADE43" s="13"/>
      <c r="ADF43" s="13"/>
      <c r="ADG43" s="13"/>
      <c r="ADH43" s="13"/>
      <c r="ADI43" s="13"/>
      <c r="ADJ43" s="13"/>
      <c r="ADK43" s="13"/>
      <c r="ADL43" s="13"/>
      <c r="ADM43" s="13"/>
      <c r="ADN43" s="13"/>
      <c r="ADO43" s="13"/>
      <c r="ADP43" s="13"/>
      <c r="ADQ43" s="13"/>
      <c r="ADR43" s="13"/>
      <c r="ADS43" s="13"/>
      <c r="ADT43" s="13"/>
      <c r="ADU43" s="13"/>
      <c r="ADV43" s="13"/>
      <c r="ADW43" s="13"/>
      <c r="ADX43" s="13"/>
      <c r="ADY43" s="13"/>
      <c r="ADZ43" s="13"/>
      <c r="AEA43" s="13"/>
      <c r="AEB43" s="13"/>
      <c r="AEC43" s="13"/>
      <c r="AED43" s="13"/>
      <c r="AEE43" s="13"/>
      <c r="AEF43" s="13"/>
      <c r="AEG43" s="13"/>
      <c r="AEH43" s="13"/>
      <c r="AEI43" s="13"/>
      <c r="AEJ43" s="13"/>
      <c r="AEK43" s="13"/>
      <c r="AEL43" s="13"/>
      <c r="AEM43" s="13"/>
      <c r="AEN43" s="13"/>
      <c r="AEO43" s="13"/>
      <c r="AEP43" s="13"/>
      <c r="AEQ43" s="13"/>
      <c r="AER43" s="13"/>
      <c r="AES43" s="13"/>
      <c r="AET43" s="13"/>
      <c r="AEU43" s="13"/>
      <c r="AEV43" s="13"/>
      <c r="AEW43" s="13"/>
      <c r="AEX43" s="13"/>
      <c r="AEY43" s="13"/>
      <c r="AEZ43" s="13"/>
      <c r="AFA43" s="13"/>
      <c r="AFB43" s="13"/>
      <c r="AFC43" s="13"/>
      <c r="AFD43" s="13"/>
      <c r="AFE43" s="13"/>
      <c r="AFF43" s="13"/>
      <c r="AFG43" s="13"/>
      <c r="AFH43" s="13"/>
      <c r="AFI43" s="13"/>
      <c r="AFJ43" s="13"/>
      <c r="AFK43" s="13"/>
      <c r="AFL43" s="13"/>
      <c r="AFM43" s="13"/>
      <c r="AFN43" s="13"/>
      <c r="AFO43" s="13"/>
      <c r="AFP43" s="13"/>
      <c r="AFQ43" s="13"/>
      <c r="AFR43" s="13"/>
      <c r="AFS43" s="13"/>
      <c r="AFT43" s="13"/>
      <c r="AFU43" s="13"/>
      <c r="AFV43" s="13"/>
      <c r="AFW43" s="13"/>
      <c r="AFX43" s="13"/>
      <c r="AFY43" s="13"/>
      <c r="AFZ43" s="13"/>
      <c r="AGA43" s="13"/>
      <c r="AGB43" s="13"/>
      <c r="AGC43" s="13"/>
      <c r="AGD43" s="13"/>
      <c r="AGE43" s="13"/>
      <c r="AGF43" s="13"/>
      <c r="AGG43" s="13"/>
      <c r="AGH43" s="13"/>
      <c r="AGI43" s="13"/>
      <c r="AGJ43" s="13"/>
      <c r="AGK43" s="13"/>
      <c r="AGL43" s="13"/>
      <c r="AGM43" s="13"/>
      <c r="AGN43" s="13"/>
      <c r="AGO43" s="13"/>
      <c r="AGP43" s="13"/>
      <c r="AGQ43" s="13"/>
      <c r="AGR43" s="13"/>
      <c r="AGS43" s="13"/>
      <c r="AGT43" s="13"/>
      <c r="AGU43" s="13"/>
      <c r="AGV43" s="13"/>
      <c r="AGW43" s="13"/>
      <c r="AGX43" s="13"/>
      <c r="AGY43" s="13"/>
      <c r="AGZ43" s="13"/>
      <c r="AHA43" s="13"/>
      <c r="AHB43" s="13"/>
      <c r="AHC43" s="13"/>
      <c r="AHD43" s="13"/>
      <c r="AHE43" s="13"/>
      <c r="AHF43" s="13"/>
      <c r="AHG43" s="13"/>
      <c r="AHH43" s="13"/>
      <c r="AHI43" s="13"/>
      <c r="AHJ43" s="13"/>
      <c r="AHK43" s="13"/>
      <c r="AHL43" s="13"/>
      <c r="AHM43" s="13"/>
      <c r="AHN43" s="13"/>
      <c r="AHO43" s="13"/>
      <c r="AHP43" s="13"/>
      <c r="AHQ43" s="13"/>
      <c r="AHR43" s="13"/>
      <c r="AHS43" s="13"/>
      <c r="AHT43" s="13"/>
      <c r="AHU43" s="13"/>
      <c r="AHV43" s="13"/>
      <c r="AHW43" s="13"/>
      <c r="AHX43" s="13"/>
      <c r="AHY43" s="13"/>
      <c r="AHZ43" s="13"/>
      <c r="AIA43" s="13"/>
      <c r="AIB43" s="13"/>
      <c r="AIC43" s="13"/>
      <c r="AID43" s="13"/>
      <c r="AIE43" s="13"/>
      <c r="AIF43" s="13"/>
      <c r="AIG43" s="13"/>
      <c r="AIH43" s="13"/>
      <c r="AII43" s="13"/>
      <c r="AIJ43" s="13"/>
      <c r="AIK43" s="13"/>
      <c r="AIL43" s="13"/>
      <c r="AIM43" s="13"/>
      <c r="AIN43" s="13"/>
      <c r="AIO43" s="13"/>
      <c r="AIP43" s="13"/>
      <c r="AIQ43" s="13"/>
      <c r="AIR43" s="13"/>
      <c r="AIS43" s="13"/>
      <c r="AIT43" s="13"/>
      <c r="AIU43" s="13"/>
      <c r="AIV43" s="13"/>
      <c r="AIW43" s="13"/>
      <c r="AIX43" s="13"/>
      <c r="AIY43" s="13"/>
      <c r="AIZ43" s="13"/>
      <c r="AJA43" s="13"/>
      <c r="AJB43" s="13"/>
      <c r="AJC43" s="13"/>
      <c r="AJD43" s="13"/>
      <c r="AJE43" s="13"/>
      <c r="AJF43" s="13"/>
      <c r="AJG43" s="13"/>
      <c r="AJH43" s="13"/>
      <c r="AJI43" s="13"/>
      <c r="AJJ43" s="13"/>
      <c r="AJK43" s="13"/>
      <c r="AJL43" s="13"/>
      <c r="AJM43" s="13"/>
      <c r="AJN43" s="13"/>
      <c r="AJO43" s="13"/>
      <c r="AJP43" s="13"/>
      <c r="AJQ43" s="13"/>
      <c r="AJR43" s="13"/>
      <c r="AJS43" s="13"/>
      <c r="AJT43" s="13"/>
    </row>
    <row r="44" spans="1:956" s="53" customFormat="1" ht="24" hidden="1" customHeight="1" thickBot="1" x14ac:dyDescent="0.3">
      <c r="A44" s="131" t="s">
        <v>98</v>
      </c>
      <c r="B44" s="132"/>
      <c r="C44" s="132"/>
      <c r="D44" s="132"/>
      <c r="E44" s="132"/>
      <c r="F44" s="132"/>
      <c r="G44" s="132"/>
      <c r="H44" s="132"/>
      <c r="I44" s="132"/>
      <c r="J44" s="132"/>
      <c r="K44" s="132"/>
      <c r="L44" s="132"/>
      <c r="M44" s="132"/>
      <c r="N44" s="133"/>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row>
    <row r="45" spans="1:956" s="2" customFormat="1" ht="342" hidden="1" customHeight="1" thickBot="1" x14ac:dyDescent="0.3">
      <c r="A45" s="96" t="s">
        <v>145</v>
      </c>
      <c r="B45" s="105" t="s">
        <v>269</v>
      </c>
      <c r="C45" s="38" t="s">
        <v>167</v>
      </c>
      <c r="D45" s="39" t="s">
        <v>36</v>
      </c>
      <c r="E45" s="39" t="s">
        <v>34</v>
      </c>
      <c r="F45" s="38" t="s">
        <v>351</v>
      </c>
      <c r="G45" s="38" t="s">
        <v>168</v>
      </c>
      <c r="H45" s="52" t="s">
        <v>166</v>
      </c>
      <c r="I45" s="39" t="s">
        <v>42</v>
      </c>
      <c r="J45" s="38" t="s">
        <v>169</v>
      </c>
      <c r="K45" s="24" t="s">
        <v>170</v>
      </c>
      <c r="L45" s="24" t="s">
        <v>72</v>
      </c>
      <c r="M45" s="38" t="s">
        <v>171</v>
      </c>
      <c r="N45" s="24" t="s">
        <v>72</v>
      </c>
      <c r="O45" s="63">
        <v>0.66</v>
      </c>
      <c r="P45" s="103" t="s">
        <v>352</v>
      </c>
      <c r="Q45" s="64" t="s">
        <v>304</v>
      </c>
      <c r="R45" s="62"/>
      <c r="S45" s="84" t="s">
        <v>299</v>
      </c>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c r="IX45" s="13"/>
      <c r="IY45" s="13"/>
      <c r="IZ45" s="13"/>
      <c r="JA45" s="13"/>
      <c r="JB45" s="13"/>
      <c r="JC45" s="13"/>
      <c r="JD45" s="13"/>
      <c r="JE45" s="13"/>
      <c r="JF45" s="13"/>
      <c r="JG45" s="13"/>
      <c r="JH45" s="13"/>
      <c r="JI45" s="13"/>
      <c r="JJ45" s="13"/>
      <c r="JK45" s="13"/>
      <c r="JL45" s="13"/>
      <c r="JM45" s="13"/>
      <c r="JN45" s="13"/>
      <c r="JO45" s="13"/>
      <c r="JP45" s="13"/>
      <c r="JQ45" s="13"/>
      <c r="JR45" s="13"/>
      <c r="JS45" s="13"/>
      <c r="JT45" s="13"/>
      <c r="JU45" s="13"/>
      <c r="JV45" s="13"/>
      <c r="JW45" s="13"/>
      <c r="JX45" s="13"/>
      <c r="JY45" s="13"/>
      <c r="JZ45" s="13"/>
      <c r="KA45" s="13"/>
      <c r="KB45" s="13"/>
      <c r="KC45" s="13"/>
      <c r="KD45" s="13"/>
      <c r="KE45" s="13"/>
      <c r="KF45" s="13"/>
      <c r="KG45" s="13"/>
      <c r="KH45" s="13"/>
      <c r="KI45" s="13"/>
      <c r="KJ45" s="13"/>
      <c r="KK45" s="13"/>
      <c r="KL45" s="13"/>
      <c r="KM45" s="13"/>
      <c r="KN45" s="13"/>
      <c r="KO45" s="13"/>
      <c r="KP45" s="13"/>
      <c r="KQ45" s="13"/>
      <c r="KR45" s="13"/>
      <c r="KS45" s="13"/>
      <c r="KT45" s="13"/>
      <c r="KU45" s="13"/>
      <c r="KV45" s="13"/>
      <c r="KW45" s="13"/>
      <c r="KX45" s="13"/>
      <c r="KY45" s="13"/>
      <c r="KZ45" s="13"/>
      <c r="LA45" s="13"/>
      <c r="LB45" s="13"/>
      <c r="LC45" s="13"/>
      <c r="LD45" s="13"/>
      <c r="LE45" s="13"/>
      <c r="LF45" s="13"/>
      <c r="LG45" s="13"/>
      <c r="LH45" s="13"/>
      <c r="LI45" s="13"/>
      <c r="LJ45" s="13"/>
      <c r="LK45" s="13"/>
      <c r="LL45" s="13"/>
      <c r="LM45" s="13"/>
      <c r="LN45" s="13"/>
      <c r="LO45" s="13"/>
      <c r="LP45" s="13"/>
      <c r="LQ45" s="13"/>
      <c r="LR45" s="13"/>
      <c r="LS45" s="13"/>
      <c r="LT45" s="13"/>
      <c r="LU45" s="13"/>
      <c r="LV45" s="13"/>
      <c r="LW45" s="13"/>
      <c r="LX45" s="13"/>
      <c r="LY45" s="13"/>
      <c r="LZ45" s="13"/>
      <c r="MA45" s="13"/>
      <c r="MB45" s="13"/>
      <c r="MC45" s="13"/>
      <c r="MD45" s="13"/>
      <c r="ME45" s="13"/>
      <c r="MF45" s="13"/>
      <c r="MG45" s="13"/>
      <c r="MH45" s="13"/>
      <c r="MI45" s="13"/>
      <c r="MJ45" s="13"/>
      <c r="MK45" s="13"/>
      <c r="ML45" s="13"/>
      <c r="MM45" s="13"/>
      <c r="MN45" s="13"/>
      <c r="MO45" s="13"/>
      <c r="MP45" s="13"/>
      <c r="MQ45" s="13"/>
      <c r="MR45" s="13"/>
      <c r="MS45" s="13"/>
      <c r="MT45" s="13"/>
      <c r="MU45" s="13"/>
      <c r="MV45" s="13"/>
      <c r="MW45" s="13"/>
      <c r="MX45" s="13"/>
      <c r="MY45" s="13"/>
      <c r="MZ45" s="13"/>
      <c r="NA45" s="13"/>
      <c r="NB45" s="13"/>
      <c r="NC45" s="13"/>
      <c r="ND45" s="13"/>
      <c r="NE45" s="13"/>
      <c r="NF45" s="13"/>
      <c r="NG45" s="13"/>
      <c r="NH45" s="13"/>
      <c r="NI45" s="13"/>
      <c r="NJ45" s="13"/>
      <c r="NK45" s="13"/>
      <c r="NL45" s="13"/>
      <c r="NM45" s="13"/>
      <c r="NN45" s="13"/>
      <c r="NO45" s="13"/>
      <c r="NP45" s="13"/>
      <c r="NQ45" s="13"/>
      <c r="NR45" s="13"/>
      <c r="NS45" s="13"/>
      <c r="NT45" s="13"/>
      <c r="NU45" s="13"/>
      <c r="NV45" s="13"/>
      <c r="NW45" s="13"/>
      <c r="NX45" s="13"/>
      <c r="NY45" s="13"/>
      <c r="NZ45" s="13"/>
      <c r="OA45" s="13"/>
      <c r="OB45" s="13"/>
      <c r="OC45" s="13"/>
      <c r="OD45" s="13"/>
      <c r="OE45" s="13"/>
      <c r="OF45" s="13"/>
      <c r="OG45" s="13"/>
      <c r="OH45" s="13"/>
      <c r="OI45" s="13"/>
      <c r="OJ45" s="13"/>
      <c r="OK45" s="13"/>
      <c r="OL45" s="13"/>
      <c r="OM45" s="13"/>
      <c r="ON45" s="13"/>
      <c r="OO45" s="13"/>
      <c r="OP45" s="13"/>
      <c r="OQ45" s="13"/>
      <c r="OR45" s="13"/>
      <c r="OS45" s="13"/>
      <c r="OT45" s="13"/>
      <c r="OU45" s="13"/>
      <c r="OV45" s="13"/>
      <c r="OW45" s="13"/>
      <c r="OX45" s="13"/>
      <c r="OY45" s="13"/>
      <c r="OZ45" s="13"/>
      <c r="PA45" s="13"/>
      <c r="PB45" s="13"/>
      <c r="PC45" s="13"/>
      <c r="PD45" s="13"/>
      <c r="PE45" s="13"/>
      <c r="PF45" s="13"/>
      <c r="PG45" s="13"/>
      <c r="PH45" s="13"/>
      <c r="PI45" s="13"/>
      <c r="PJ45" s="13"/>
      <c r="PK45" s="13"/>
      <c r="PL45" s="13"/>
      <c r="PM45" s="13"/>
      <c r="PN45" s="13"/>
      <c r="PO45" s="13"/>
      <c r="PP45" s="13"/>
      <c r="PQ45" s="13"/>
      <c r="PR45" s="13"/>
      <c r="PS45" s="13"/>
      <c r="PT45" s="13"/>
      <c r="PU45" s="13"/>
      <c r="PV45" s="13"/>
      <c r="PW45" s="13"/>
      <c r="PX45" s="13"/>
      <c r="PY45" s="13"/>
      <c r="PZ45" s="13"/>
      <c r="QA45" s="13"/>
      <c r="QB45" s="13"/>
      <c r="QC45" s="13"/>
      <c r="QD45" s="13"/>
      <c r="QE45" s="13"/>
      <c r="QF45" s="13"/>
      <c r="QG45" s="13"/>
      <c r="QH45" s="13"/>
      <c r="QI45" s="13"/>
      <c r="QJ45" s="13"/>
      <c r="QK45" s="13"/>
      <c r="QL45" s="13"/>
      <c r="QM45" s="13"/>
      <c r="QN45" s="13"/>
      <c r="QO45" s="13"/>
      <c r="QP45" s="13"/>
      <c r="QQ45" s="13"/>
      <c r="QR45" s="13"/>
      <c r="QS45" s="13"/>
      <c r="QT45" s="13"/>
      <c r="QU45" s="13"/>
      <c r="QV45" s="13"/>
      <c r="QW45" s="13"/>
      <c r="QX45" s="13"/>
      <c r="QY45" s="13"/>
      <c r="QZ45" s="13"/>
      <c r="RA45" s="13"/>
      <c r="RB45" s="13"/>
      <c r="RC45" s="13"/>
      <c r="RD45" s="13"/>
      <c r="RE45" s="13"/>
      <c r="RF45" s="13"/>
      <c r="RG45" s="13"/>
      <c r="RH45" s="13"/>
      <c r="RI45" s="13"/>
      <c r="RJ45" s="13"/>
      <c r="RK45" s="13"/>
      <c r="RL45" s="13"/>
      <c r="RM45" s="13"/>
      <c r="RN45" s="13"/>
      <c r="RO45" s="13"/>
      <c r="RP45" s="13"/>
      <c r="RQ45" s="13"/>
      <c r="RR45" s="13"/>
      <c r="RS45" s="13"/>
      <c r="RT45" s="13"/>
      <c r="RU45" s="13"/>
      <c r="RV45" s="13"/>
      <c r="RW45" s="13"/>
      <c r="RX45" s="13"/>
      <c r="RY45" s="13"/>
      <c r="RZ45" s="13"/>
      <c r="SA45" s="13"/>
      <c r="SB45" s="13"/>
      <c r="SC45" s="13"/>
      <c r="SD45" s="13"/>
      <c r="SE45" s="13"/>
      <c r="SF45" s="13"/>
      <c r="SG45" s="13"/>
      <c r="SH45" s="13"/>
      <c r="SI45" s="13"/>
      <c r="SJ45" s="13"/>
      <c r="SK45" s="13"/>
      <c r="SL45" s="13"/>
      <c r="SM45" s="13"/>
      <c r="SN45" s="13"/>
      <c r="SO45" s="13"/>
      <c r="SP45" s="13"/>
      <c r="SQ45" s="13"/>
      <c r="SR45" s="13"/>
      <c r="SS45" s="13"/>
      <c r="ST45" s="13"/>
      <c r="SU45" s="13"/>
      <c r="SV45" s="13"/>
      <c r="SW45" s="13"/>
      <c r="SX45" s="13"/>
      <c r="SY45" s="13"/>
      <c r="SZ45" s="13"/>
      <c r="TA45" s="13"/>
      <c r="TB45" s="13"/>
      <c r="TC45" s="13"/>
      <c r="TD45" s="13"/>
      <c r="TE45" s="13"/>
      <c r="TF45" s="13"/>
      <c r="TG45" s="13"/>
      <c r="TH45" s="13"/>
      <c r="TI45" s="13"/>
      <c r="TJ45" s="13"/>
      <c r="TK45" s="13"/>
      <c r="TL45" s="13"/>
      <c r="TM45" s="13"/>
      <c r="TN45" s="13"/>
      <c r="TO45" s="13"/>
      <c r="TP45" s="13"/>
      <c r="TQ45" s="13"/>
      <c r="TR45" s="13"/>
      <c r="TS45" s="13"/>
      <c r="TT45" s="13"/>
      <c r="TU45" s="13"/>
      <c r="TV45" s="13"/>
      <c r="TW45" s="13"/>
      <c r="TX45" s="13"/>
      <c r="TY45" s="13"/>
      <c r="TZ45" s="13"/>
      <c r="UA45" s="13"/>
      <c r="UB45" s="13"/>
      <c r="UC45" s="13"/>
      <c r="UD45" s="13"/>
      <c r="UE45" s="13"/>
      <c r="UF45" s="13"/>
      <c r="UG45" s="13"/>
      <c r="UH45" s="13"/>
      <c r="UI45" s="13"/>
      <c r="UJ45" s="13"/>
      <c r="UK45" s="13"/>
      <c r="UL45" s="13"/>
      <c r="UM45" s="13"/>
      <c r="UN45" s="13"/>
      <c r="UO45" s="13"/>
      <c r="UP45" s="13"/>
      <c r="UQ45" s="13"/>
      <c r="UR45" s="13"/>
      <c r="US45" s="13"/>
      <c r="UT45" s="13"/>
      <c r="UU45" s="13"/>
      <c r="UV45" s="13"/>
      <c r="UW45" s="13"/>
      <c r="UX45" s="13"/>
      <c r="UY45" s="13"/>
      <c r="UZ45" s="13"/>
      <c r="VA45" s="13"/>
      <c r="VB45" s="13"/>
      <c r="VC45" s="13"/>
      <c r="VD45" s="13"/>
      <c r="VE45" s="13"/>
      <c r="VF45" s="13"/>
      <c r="VG45" s="13"/>
      <c r="VH45" s="13"/>
      <c r="VI45" s="13"/>
      <c r="VJ45" s="13"/>
      <c r="VK45" s="13"/>
      <c r="VL45" s="13"/>
      <c r="VM45" s="13"/>
      <c r="VN45" s="13"/>
      <c r="VO45" s="13"/>
      <c r="VP45" s="13"/>
      <c r="VQ45" s="13"/>
      <c r="VR45" s="13"/>
      <c r="VS45" s="13"/>
      <c r="VT45" s="13"/>
      <c r="VU45" s="13"/>
      <c r="VV45" s="13"/>
      <c r="VW45" s="13"/>
      <c r="VX45" s="13"/>
      <c r="VY45" s="13"/>
      <c r="VZ45" s="13"/>
      <c r="WA45" s="13"/>
      <c r="WB45" s="13"/>
      <c r="WC45" s="13"/>
      <c r="WD45" s="13"/>
      <c r="WE45" s="13"/>
      <c r="WF45" s="13"/>
      <c r="WG45" s="13"/>
      <c r="WH45" s="13"/>
      <c r="WI45" s="13"/>
      <c r="WJ45" s="13"/>
      <c r="WK45" s="13"/>
      <c r="WL45" s="13"/>
      <c r="WM45" s="13"/>
      <c r="WN45" s="13"/>
      <c r="WO45" s="13"/>
      <c r="WP45" s="13"/>
      <c r="WQ45" s="13"/>
      <c r="WR45" s="13"/>
      <c r="WS45" s="13"/>
      <c r="WT45" s="13"/>
      <c r="WU45" s="13"/>
      <c r="WV45" s="13"/>
      <c r="WW45" s="13"/>
      <c r="WX45" s="13"/>
      <c r="WY45" s="13"/>
      <c r="WZ45" s="13"/>
      <c r="XA45" s="13"/>
      <c r="XB45" s="13"/>
      <c r="XC45" s="13"/>
      <c r="XD45" s="13"/>
      <c r="XE45" s="13"/>
      <c r="XF45" s="13"/>
      <c r="XG45" s="13"/>
      <c r="XH45" s="13"/>
      <c r="XI45" s="13"/>
      <c r="XJ45" s="13"/>
      <c r="XK45" s="13"/>
      <c r="XL45" s="13"/>
      <c r="XM45" s="13"/>
      <c r="XN45" s="13"/>
      <c r="XO45" s="13"/>
      <c r="XP45" s="13"/>
      <c r="XQ45" s="13"/>
      <c r="XR45" s="13"/>
      <c r="XS45" s="13"/>
      <c r="XT45" s="13"/>
      <c r="XU45" s="13"/>
      <c r="XV45" s="13"/>
      <c r="XW45" s="13"/>
      <c r="XX45" s="13"/>
      <c r="XY45" s="13"/>
      <c r="XZ45" s="13"/>
      <c r="YA45" s="13"/>
      <c r="YB45" s="13"/>
      <c r="YC45" s="13"/>
      <c r="YD45" s="13"/>
      <c r="YE45" s="13"/>
      <c r="YF45" s="13"/>
      <c r="YG45" s="13"/>
      <c r="YH45" s="13"/>
      <c r="YI45" s="13"/>
      <c r="YJ45" s="13"/>
      <c r="YK45" s="13"/>
      <c r="YL45" s="13"/>
      <c r="YM45" s="13"/>
      <c r="YN45" s="13"/>
      <c r="YO45" s="13"/>
      <c r="YP45" s="13"/>
      <c r="YQ45" s="13"/>
      <c r="YR45" s="13"/>
      <c r="YS45" s="13"/>
      <c r="YT45" s="13"/>
      <c r="YU45" s="13"/>
      <c r="YV45" s="13"/>
      <c r="YW45" s="13"/>
      <c r="YX45" s="13"/>
      <c r="YY45" s="13"/>
      <c r="YZ45" s="13"/>
      <c r="ZA45" s="13"/>
      <c r="ZB45" s="13"/>
      <c r="ZC45" s="13"/>
      <c r="ZD45" s="13"/>
      <c r="ZE45" s="13"/>
      <c r="ZF45" s="13"/>
      <c r="ZG45" s="13"/>
      <c r="ZH45" s="13"/>
      <c r="ZI45" s="13"/>
      <c r="ZJ45" s="13"/>
      <c r="ZK45" s="13"/>
      <c r="ZL45" s="13"/>
      <c r="ZM45" s="13"/>
      <c r="ZN45" s="13"/>
      <c r="ZO45" s="13"/>
      <c r="ZP45" s="13"/>
      <c r="ZQ45" s="13"/>
      <c r="ZR45" s="13"/>
      <c r="ZS45" s="13"/>
      <c r="ZT45" s="13"/>
      <c r="ZU45" s="13"/>
      <c r="ZV45" s="13"/>
      <c r="ZW45" s="13"/>
      <c r="ZX45" s="13"/>
      <c r="ZY45" s="13"/>
      <c r="ZZ45" s="13"/>
      <c r="AAA45" s="13"/>
      <c r="AAB45" s="13"/>
      <c r="AAC45" s="13"/>
      <c r="AAD45" s="13"/>
      <c r="AAE45" s="13"/>
      <c r="AAF45" s="13"/>
      <c r="AAG45" s="13"/>
      <c r="AAH45" s="13"/>
      <c r="AAI45" s="13"/>
      <c r="AAJ45" s="13"/>
      <c r="AAK45" s="13"/>
      <c r="AAL45" s="13"/>
      <c r="AAM45" s="13"/>
      <c r="AAN45" s="13"/>
      <c r="AAO45" s="13"/>
      <c r="AAP45" s="13"/>
      <c r="AAQ45" s="13"/>
      <c r="AAR45" s="13"/>
      <c r="AAS45" s="13"/>
      <c r="AAT45" s="13"/>
      <c r="AAU45" s="13"/>
      <c r="AAV45" s="13"/>
      <c r="AAW45" s="13"/>
      <c r="AAX45" s="13"/>
      <c r="AAY45" s="13"/>
      <c r="AAZ45" s="13"/>
      <c r="ABA45" s="13"/>
      <c r="ABB45" s="13"/>
      <c r="ABC45" s="13"/>
      <c r="ABD45" s="13"/>
      <c r="ABE45" s="13"/>
      <c r="ABF45" s="13"/>
      <c r="ABG45" s="13"/>
      <c r="ABH45" s="13"/>
      <c r="ABI45" s="13"/>
      <c r="ABJ45" s="13"/>
      <c r="ABK45" s="13"/>
      <c r="ABL45" s="13"/>
      <c r="ABM45" s="13"/>
      <c r="ABN45" s="13"/>
      <c r="ABO45" s="13"/>
      <c r="ABP45" s="13"/>
      <c r="ABQ45" s="13"/>
      <c r="ABR45" s="13"/>
      <c r="ABS45" s="13"/>
      <c r="ABT45" s="13"/>
      <c r="ABU45" s="13"/>
      <c r="ABV45" s="13"/>
      <c r="ABW45" s="13"/>
      <c r="ABX45" s="13"/>
      <c r="ABY45" s="13"/>
      <c r="ABZ45" s="13"/>
      <c r="ACA45" s="13"/>
      <c r="ACB45" s="13"/>
      <c r="ACC45" s="13"/>
      <c r="ACD45" s="13"/>
      <c r="ACE45" s="13"/>
      <c r="ACF45" s="13"/>
      <c r="ACG45" s="13"/>
      <c r="ACH45" s="13"/>
      <c r="ACI45" s="13"/>
      <c r="ACJ45" s="13"/>
      <c r="ACK45" s="13"/>
      <c r="ACL45" s="13"/>
      <c r="ACM45" s="13"/>
      <c r="ACN45" s="13"/>
      <c r="ACO45" s="13"/>
      <c r="ACP45" s="13"/>
      <c r="ACQ45" s="13"/>
      <c r="ACR45" s="13"/>
      <c r="ACS45" s="13"/>
      <c r="ACT45" s="13"/>
      <c r="ACU45" s="13"/>
      <c r="ACV45" s="13"/>
      <c r="ACW45" s="13"/>
      <c r="ACX45" s="13"/>
      <c r="ACY45" s="13"/>
      <c r="ACZ45" s="13"/>
      <c r="ADA45" s="13"/>
      <c r="ADB45" s="13"/>
      <c r="ADC45" s="13"/>
      <c r="ADD45" s="13"/>
      <c r="ADE45" s="13"/>
      <c r="ADF45" s="13"/>
      <c r="ADG45" s="13"/>
      <c r="ADH45" s="13"/>
      <c r="ADI45" s="13"/>
      <c r="ADJ45" s="13"/>
      <c r="ADK45" s="13"/>
      <c r="ADL45" s="13"/>
      <c r="ADM45" s="13"/>
      <c r="ADN45" s="13"/>
      <c r="ADO45" s="13"/>
      <c r="ADP45" s="13"/>
      <c r="ADQ45" s="13"/>
      <c r="ADR45" s="13"/>
      <c r="ADS45" s="13"/>
      <c r="ADT45" s="13"/>
      <c r="ADU45" s="13"/>
      <c r="ADV45" s="13"/>
      <c r="ADW45" s="13"/>
      <c r="ADX45" s="13"/>
      <c r="ADY45" s="13"/>
      <c r="ADZ45" s="13"/>
      <c r="AEA45" s="13"/>
      <c r="AEB45" s="13"/>
      <c r="AEC45" s="13"/>
      <c r="AED45" s="13"/>
      <c r="AEE45" s="13"/>
      <c r="AEF45" s="13"/>
      <c r="AEG45" s="13"/>
      <c r="AEH45" s="13"/>
      <c r="AEI45" s="13"/>
      <c r="AEJ45" s="13"/>
      <c r="AEK45" s="13"/>
      <c r="AEL45" s="13"/>
      <c r="AEM45" s="13"/>
      <c r="AEN45" s="13"/>
      <c r="AEO45" s="13"/>
      <c r="AEP45" s="13"/>
      <c r="AEQ45" s="13"/>
      <c r="AER45" s="13"/>
      <c r="AES45" s="13"/>
      <c r="AET45" s="13"/>
      <c r="AEU45" s="13"/>
      <c r="AEV45" s="13"/>
      <c r="AEW45" s="13"/>
      <c r="AEX45" s="13"/>
      <c r="AEY45" s="13"/>
      <c r="AEZ45" s="13"/>
      <c r="AFA45" s="13"/>
      <c r="AFB45" s="13"/>
      <c r="AFC45" s="13"/>
      <c r="AFD45" s="13"/>
      <c r="AFE45" s="13"/>
      <c r="AFF45" s="13"/>
      <c r="AFG45" s="13"/>
      <c r="AFH45" s="13"/>
      <c r="AFI45" s="13"/>
      <c r="AFJ45" s="13"/>
      <c r="AFK45" s="13"/>
      <c r="AFL45" s="13"/>
      <c r="AFM45" s="13"/>
      <c r="AFN45" s="13"/>
      <c r="AFO45" s="13"/>
      <c r="AFP45" s="13"/>
      <c r="AFQ45" s="13"/>
      <c r="AFR45" s="13"/>
      <c r="AFS45" s="13"/>
      <c r="AFT45" s="13"/>
      <c r="AFU45" s="13"/>
      <c r="AFV45" s="13"/>
      <c r="AFW45" s="13"/>
      <c r="AFX45" s="13"/>
      <c r="AFY45" s="13"/>
      <c r="AFZ45" s="13"/>
      <c r="AGA45" s="13"/>
      <c r="AGB45" s="13"/>
      <c r="AGC45" s="13"/>
      <c r="AGD45" s="13"/>
      <c r="AGE45" s="13"/>
      <c r="AGF45" s="13"/>
      <c r="AGG45" s="13"/>
      <c r="AGH45" s="13"/>
      <c r="AGI45" s="13"/>
      <c r="AGJ45" s="13"/>
      <c r="AGK45" s="13"/>
      <c r="AGL45" s="13"/>
      <c r="AGM45" s="13"/>
      <c r="AGN45" s="13"/>
      <c r="AGO45" s="13"/>
      <c r="AGP45" s="13"/>
      <c r="AGQ45" s="13"/>
      <c r="AGR45" s="13"/>
      <c r="AGS45" s="13"/>
      <c r="AGT45" s="13"/>
      <c r="AGU45" s="13"/>
      <c r="AGV45" s="13"/>
      <c r="AGW45" s="13"/>
      <c r="AGX45" s="13"/>
      <c r="AGY45" s="13"/>
      <c r="AGZ45" s="13"/>
      <c r="AHA45" s="13"/>
      <c r="AHB45" s="13"/>
      <c r="AHC45" s="13"/>
      <c r="AHD45" s="13"/>
      <c r="AHE45" s="13"/>
      <c r="AHF45" s="13"/>
      <c r="AHG45" s="13"/>
      <c r="AHH45" s="13"/>
      <c r="AHI45" s="13"/>
      <c r="AHJ45" s="13"/>
      <c r="AHK45" s="13"/>
      <c r="AHL45" s="13"/>
      <c r="AHM45" s="13"/>
      <c r="AHN45" s="13"/>
      <c r="AHO45" s="13"/>
      <c r="AHP45" s="13"/>
      <c r="AHQ45" s="13"/>
      <c r="AHR45" s="13"/>
      <c r="AHS45" s="13"/>
      <c r="AHT45" s="13"/>
      <c r="AHU45" s="13"/>
      <c r="AHV45" s="13"/>
      <c r="AHW45" s="13"/>
      <c r="AHX45" s="13"/>
      <c r="AHY45" s="13"/>
      <c r="AHZ45" s="13"/>
      <c r="AIA45" s="13"/>
      <c r="AIB45" s="13"/>
      <c r="AIC45" s="13"/>
      <c r="AID45" s="13"/>
      <c r="AIE45" s="13"/>
      <c r="AIF45" s="13"/>
      <c r="AIG45" s="13"/>
      <c r="AIH45" s="13"/>
      <c r="AII45" s="13"/>
      <c r="AIJ45" s="13"/>
      <c r="AIK45" s="13"/>
      <c r="AIL45" s="13"/>
      <c r="AIM45" s="13"/>
      <c r="AIN45" s="13"/>
      <c r="AIO45" s="13"/>
      <c r="AIP45" s="13"/>
      <c r="AIQ45" s="13"/>
      <c r="AIR45" s="13"/>
      <c r="AIS45" s="13"/>
      <c r="AIT45" s="13"/>
      <c r="AIU45" s="13"/>
      <c r="AIV45" s="13"/>
      <c r="AIW45" s="13"/>
      <c r="AIX45" s="13"/>
      <c r="AIY45" s="13"/>
      <c r="AIZ45" s="13"/>
      <c r="AJA45" s="13"/>
      <c r="AJB45" s="13"/>
      <c r="AJC45" s="13"/>
      <c r="AJD45" s="13"/>
      <c r="AJE45" s="13"/>
      <c r="AJF45" s="13"/>
      <c r="AJG45" s="13"/>
      <c r="AJH45" s="13"/>
      <c r="AJI45" s="13"/>
      <c r="AJJ45" s="13"/>
      <c r="AJK45" s="13"/>
      <c r="AJL45" s="13"/>
      <c r="AJM45" s="13"/>
      <c r="AJN45" s="13"/>
      <c r="AJO45" s="13"/>
      <c r="AJP45" s="13"/>
      <c r="AJQ45" s="13"/>
      <c r="AJR45" s="13"/>
      <c r="AJS45" s="13"/>
      <c r="AJT45" s="13"/>
    </row>
    <row r="46" spans="1:956" s="2" customFormat="1" ht="273" hidden="1" customHeight="1" x14ac:dyDescent="0.3">
      <c r="A46" s="97" t="s">
        <v>146</v>
      </c>
      <c r="B46" s="106" t="s">
        <v>270</v>
      </c>
      <c r="C46" s="35" t="s">
        <v>172</v>
      </c>
      <c r="D46" s="35" t="s">
        <v>36</v>
      </c>
      <c r="E46" s="35" t="s">
        <v>34</v>
      </c>
      <c r="F46" s="44" t="s">
        <v>173</v>
      </c>
      <c r="G46" s="32" t="s">
        <v>174</v>
      </c>
      <c r="H46" s="52" t="s">
        <v>166</v>
      </c>
      <c r="I46" s="39" t="s">
        <v>42</v>
      </c>
      <c r="J46" s="35" t="s">
        <v>353</v>
      </c>
      <c r="K46" s="24" t="s">
        <v>354</v>
      </c>
      <c r="L46" s="24" t="s">
        <v>71</v>
      </c>
      <c r="M46" s="35" t="s">
        <v>355</v>
      </c>
      <c r="N46" s="24" t="s">
        <v>71</v>
      </c>
      <c r="O46" s="79">
        <v>0.66</v>
      </c>
      <c r="P46" s="103" t="s">
        <v>391</v>
      </c>
      <c r="Q46" s="64" t="s">
        <v>304</v>
      </c>
      <c r="R46" s="62"/>
      <c r="S46" s="84" t="s">
        <v>299</v>
      </c>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c r="IX46" s="13"/>
      <c r="IY46" s="13"/>
      <c r="IZ46" s="13"/>
      <c r="JA46" s="13"/>
      <c r="JB46" s="13"/>
      <c r="JC46" s="13"/>
      <c r="JD46" s="13"/>
      <c r="JE46" s="13"/>
      <c r="JF46" s="13"/>
      <c r="JG46" s="13"/>
      <c r="JH46" s="13"/>
      <c r="JI46" s="13"/>
      <c r="JJ46" s="13"/>
      <c r="JK46" s="13"/>
      <c r="JL46" s="13"/>
      <c r="JM46" s="13"/>
      <c r="JN46" s="13"/>
      <c r="JO46" s="13"/>
      <c r="JP46" s="13"/>
      <c r="JQ46" s="13"/>
      <c r="JR46" s="13"/>
      <c r="JS46" s="13"/>
      <c r="JT46" s="13"/>
      <c r="JU46" s="13"/>
      <c r="JV46" s="13"/>
      <c r="JW46" s="13"/>
      <c r="JX46" s="13"/>
      <c r="JY46" s="13"/>
      <c r="JZ46" s="13"/>
      <c r="KA46" s="13"/>
      <c r="KB46" s="13"/>
      <c r="KC46" s="13"/>
      <c r="KD46" s="13"/>
      <c r="KE46" s="13"/>
      <c r="KF46" s="13"/>
      <c r="KG46" s="13"/>
      <c r="KH46" s="13"/>
      <c r="KI46" s="13"/>
      <c r="KJ46" s="13"/>
      <c r="KK46" s="13"/>
      <c r="KL46" s="13"/>
      <c r="KM46" s="13"/>
      <c r="KN46" s="13"/>
      <c r="KO46" s="13"/>
      <c r="KP46" s="13"/>
      <c r="KQ46" s="13"/>
      <c r="KR46" s="13"/>
      <c r="KS46" s="13"/>
      <c r="KT46" s="13"/>
      <c r="KU46" s="13"/>
      <c r="KV46" s="13"/>
      <c r="KW46" s="13"/>
      <c r="KX46" s="13"/>
      <c r="KY46" s="13"/>
      <c r="KZ46" s="13"/>
      <c r="LA46" s="13"/>
      <c r="LB46" s="13"/>
      <c r="LC46" s="13"/>
      <c r="LD46" s="13"/>
      <c r="LE46" s="13"/>
      <c r="LF46" s="13"/>
      <c r="LG46" s="13"/>
      <c r="LH46" s="13"/>
      <c r="LI46" s="13"/>
      <c r="LJ46" s="13"/>
      <c r="LK46" s="13"/>
      <c r="LL46" s="13"/>
      <c r="LM46" s="13"/>
      <c r="LN46" s="13"/>
      <c r="LO46" s="13"/>
      <c r="LP46" s="13"/>
      <c r="LQ46" s="13"/>
      <c r="LR46" s="13"/>
      <c r="LS46" s="13"/>
      <c r="LT46" s="13"/>
      <c r="LU46" s="13"/>
      <c r="LV46" s="13"/>
      <c r="LW46" s="13"/>
      <c r="LX46" s="13"/>
      <c r="LY46" s="13"/>
      <c r="LZ46" s="13"/>
      <c r="MA46" s="13"/>
      <c r="MB46" s="13"/>
      <c r="MC46" s="13"/>
      <c r="MD46" s="13"/>
      <c r="ME46" s="13"/>
      <c r="MF46" s="13"/>
      <c r="MG46" s="13"/>
      <c r="MH46" s="13"/>
      <c r="MI46" s="13"/>
      <c r="MJ46" s="13"/>
      <c r="MK46" s="13"/>
      <c r="ML46" s="13"/>
      <c r="MM46" s="13"/>
      <c r="MN46" s="13"/>
      <c r="MO46" s="13"/>
      <c r="MP46" s="13"/>
      <c r="MQ46" s="13"/>
      <c r="MR46" s="13"/>
      <c r="MS46" s="13"/>
      <c r="MT46" s="13"/>
      <c r="MU46" s="13"/>
      <c r="MV46" s="13"/>
      <c r="MW46" s="13"/>
      <c r="MX46" s="13"/>
      <c r="MY46" s="13"/>
      <c r="MZ46" s="13"/>
      <c r="NA46" s="13"/>
      <c r="NB46" s="13"/>
      <c r="NC46" s="13"/>
      <c r="ND46" s="13"/>
      <c r="NE46" s="13"/>
      <c r="NF46" s="13"/>
      <c r="NG46" s="13"/>
      <c r="NH46" s="13"/>
      <c r="NI46" s="13"/>
      <c r="NJ46" s="13"/>
      <c r="NK46" s="13"/>
      <c r="NL46" s="13"/>
      <c r="NM46" s="13"/>
      <c r="NN46" s="13"/>
      <c r="NO46" s="13"/>
      <c r="NP46" s="13"/>
      <c r="NQ46" s="13"/>
      <c r="NR46" s="13"/>
      <c r="NS46" s="13"/>
      <c r="NT46" s="13"/>
      <c r="NU46" s="13"/>
      <c r="NV46" s="13"/>
      <c r="NW46" s="13"/>
      <c r="NX46" s="13"/>
      <c r="NY46" s="13"/>
      <c r="NZ46" s="13"/>
      <c r="OA46" s="13"/>
      <c r="OB46" s="13"/>
      <c r="OC46" s="13"/>
      <c r="OD46" s="13"/>
      <c r="OE46" s="13"/>
      <c r="OF46" s="13"/>
      <c r="OG46" s="13"/>
      <c r="OH46" s="13"/>
      <c r="OI46" s="13"/>
      <c r="OJ46" s="13"/>
      <c r="OK46" s="13"/>
      <c r="OL46" s="13"/>
      <c r="OM46" s="13"/>
      <c r="ON46" s="13"/>
      <c r="OO46" s="13"/>
      <c r="OP46" s="13"/>
      <c r="OQ46" s="13"/>
      <c r="OR46" s="13"/>
      <c r="OS46" s="13"/>
      <c r="OT46" s="13"/>
      <c r="OU46" s="13"/>
      <c r="OV46" s="13"/>
      <c r="OW46" s="13"/>
      <c r="OX46" s="13"/>
      <c r="OY46" s="13"/>
      <c r="OZ46" s="13"/>
      <c r="PA46" s="13"/>
      <c r="PB46" s="13"/>
      <c r="PC46" s="13"/>
      <c r="PD46" s="13"/>
      <c r="PE46" s="13"/>
      <c r="PF46" s="13"/>
      <c r="PG46" s="13"/>
      <c r="PH46" s="13"/>
      <c r="PI46" s="13"/>
      <c r="PJ46" s="13"/>
      <c r="PK46" s="13"/>
      <c r="PL46" s="13"/>
      <c r="PM46" s="13"/>
      <c r="PN46" s="13"/>
      <c r="PO46" s="13"/>
      <c r="PP46" s="13"/>
      <c r="PQ46" s="13"/>
      <c r="PR46" s="13"/>
      <c r="PS46" s="13"/>
      <c r="PT46" s="13"/>
      <c r="PU46" s="13"/>
      <c r="PV46" s="13"/>
      <c r="PW46" s="13"/>
      <c r="PX46" s="13"/>
      <c r="PY46" s="13"/>
      <c r="PZ46" s="13"/>
      <c r="QA46" s="13"/>
      <c r="QB46" s="13"/>
      <c r="QC46" s="13"/>
      <c r="QD46" s="13"/>
      <c r="QE46" s="13"/>
      <c r="QF46" s="13"/>
      <c r="QG46" s="13"/>
      <c r="QH46" s="13"/>
      <c r="QI46" s="13"/>
      <c r="QJ46" s="13"/>
      <c r="QK46" s="13"/>
      <c r="QL46" s="13"/>
      <c r="QM46" s="13"/>
      <c r="QN46" s="13"/>
      <c r="QO46" s="13"/>
      <c r="QP46" s="13"/>
      <c r="QQ46" s="13"/>
      <c r="QR46" s="13"/>
      <c r="QS46" s="13"/>
      <c r="QT46" s="13"/>
      <c r="QU46" s="13"/>
      <c r="QV46" s="13"/>
      <c r="QW46" s="13"/>
      <c r="QX46" s="13"/>
      <c r="QY46" s="13"/>
      <c r="QZ46" s="13"/>
      <c r="RA46" s="13"/>
      <c r="RB46" s="13"/>
      <c r="RC46" s="13"/>
      <c r="RD46" s="13"/>
      <c r="RE46" s="13"/>
      <c r="RF46" s="13"/>
      <c r="RG46" s="13"/>
      <c r="RH46" s="13"/>
      <c r="RI46" s="13"/>
      <c r="RJ46" s="13"/>
      <c r="RK46" s="13"/>
      <c r="RL46" s="13"/>
      <c r="RM46" s="13"/>
      <c r="RN46" s="13"/>
      <c r="RO46" s="13"/>
      <c r="RP46" s="13"/>
      <c r="RQ46" s="13"/>
      <c r="RR46" s="13"/>
      <c r="RS46" s="13"/>
      <c r="RT46" s="13"/>
      <c r="RU46" s="13"/>
      <c r="RV46" s="13"/>
      <c r="RW46" s="13"/>
      <c r="RX46" s="13"/>
      <c r="RY46" s="13"/>
      <c r="RZ46" s="13"/>
      <c r="SA46" s="13"/>
      <c r="SB46" s="13"/>
      <c r="SC46" s="13"/>
      <c r="SD46" s="13"/>
      <c r="SE46" s="13"/>
      <c r="SF46" s="13"/>
      <c r="SG46" s="13"/>
      <c r="SH46" s="13"/>
      <c r="SI46" s="13"/>
      <c r="SJ46" s="13"/>
      <c r="SK46" s="13"/>
      <c r="SL46" s="13"/>
      <c r="SM46" s="13"/>
      <c r="SN46" s="13"/>
      <c r="SO46" s="13"/>
      <c r="SP46" s="13"/>
      <c r="SQ46" s="13"/>
      <c r="SR46" s="13"/>
      <c r="SS46" s="13"/>
      <c r="ST46" s="13"/>
      <c r="SU46" s="13"/>
      <c r="SV46" s="13"/>
      <c r="SW46" s="13"/>
      <c r="SX46" s="13"/>
      <c r="SY46" s="13"/>
      <c r="SZ46" s="13"/>
      <c r="TA46" s="13"/>
      <c r="TB46" s="13"/>
      <c r="TC46" s="13"/>
      <c r="TD46" s="13"/>
      <c r="TE46" s="13"/>
      <c r="TF46" s="13"/>
      <c r="TG46" s="13"/>
      <c r="TH46" s="13"/>
      <c r="TI46" s="13"/>
      <c r="TJ46" s="13"/>
      <c r="TK46" s="13"/>
      <c r="TL46" s="13"/>
      <c r="TM46" s="13"/>
      <c r="TN46" s="13"/>
      <c r="TO46" s="13"/>
      <c r="TP46" s="13"/>
      <c r="TQ46" s="13"/>
      <c r="TR46" s="13"/>
      <c r="TS46" s="13"/>
      <c r="TT46" s="13"/>
      <c r="TU46" s="13"/>
      <c r="TV46" s="13"/>
      <c r="TW46" s="13"/>
      <c r="TX46" s="13"/>
      <c r="TY46" s="13"/>
      <c r="TZ46" s="13"/>
      <c r="UA46" s="13"/>
      <c r="UB46" s="13"/>
      <c r="UC46" s="13"/>
      <c r="UD46" s="13"/>
      <c r="UE46" s="13"/>
      <c r="UF46" s="13"/>
      <c r="UG46" s="13"/>
      <c r="UH46" s="13"/>
      <c r="UI46" s="13"/>
      <c r="UJ46" s="13"/>
      <c r="UK46" s="13"/>
      <c r="UL46" s="13"/>
      <c r="UM46" s="13"/>
      <c r="UN46" s="13"/>
      <c r="UO46" s="13"/>
      <c r="UP46" s="13"/>
      <c r="UQ46" s="13"/>
      <c r="UR46" s="13"/>
      <c r="US46" s="13"/>
      <c r="UT46" s="13"/>
      <c r="UU46" s="13"/>
      <c r="UV46" s="13"/>
      <c r="UW46" s="13"/>
      <c r="UX46" s="13"/>
      <c r="UY46" s="13"/>
      <c r="UZ46" s="13"/>
      <c r="VA46" s="13"/>
      <c r="VB46" s="13"/>
      <c r="VC46" s="13"/>
      <c r="VD46" s="13"/>
      <c r="VE46" s="13"/>
      <c r="VF46" s="13"/>
      <c r="VG46" s="13"/>
      <c r="VH46" s="13"/>
      <c r="VI46" s="13"/>
      <c r="VJ46" s="13"/>
      <c r="VK46" s="13"/>
      <c r="VL46" s="13"/>
      <c r="VM46" s="13"/>
      <c r="VN46" s="13"/>
      <c r="VO46" s="13"/>
      <c r="VP46" s="13"/>
      <c r="VQ46" s="13"/>
      <c r="VR46" s="13"/>
      <c r="VS46" s="13"/>
      <c r="VT46" s="13"/>
      <c r="VU46" s="13"/>
      <c r="VV46" s="13"/>
      <c r="VW46" s="13"/>
      <c r="VX46" s="13"/>
      <c r="VY46" s="13"/>
      <c r="VZ46" s="13"/>
      <c r="WA46" s="13"/>
      <c r="WB46" s="13"/>
      <c r="WC46" s="13"/>
      <c r="WD46" s="13"/>
      <c r="WE46" s="13"/>
      <c r="WF46" s="13"/>
      <c r="WG46" s="13"/>
      <c r="WH46" s="13"/>
      <c r="WI46" s="13"/>
      <c r="WJ46" s="13"/>
      <c r="WK46" s="13"/>
      <c r="WL46" s="13"/>
      <c r="WM46" s="13"/>
      <c r="WN46" s="13"/>
      <c r="WO46" s="13"/>
      <c r="WP46" s="13"/>
      <c r="WQ46" s="13"/>
      <c r="WR46" s="13"/>
      <c r="WS46" s="13"/>
      <c r="WT46" s="13"/>
      <c r="WU46" s="13"/>
      <c r="WV46" s="13"/>
      <c r="WW46" s="13"/>
      <c r="WX46" s="13"/>
      <c r="WY46" s="13"/>
      <c r="WZ46" s="13"/>
      <c r="XA46" s="13"/>
      <c r="XB46" s="13"/>
      <c r="XC46" s="13"/>
      <c r="XD46" s="13"/>
      <c r="XE46" s="13"/>
      <c r="XF46" s="13"/>
      <c r="XG46" s="13"/>
      <c r="XH46" s="13"/>
      <c r="XI46" s="13"/>
      <c r="XJ46" s="13"/>
      <c r="XK46" s="13"/>
      <c r="XL46" s="13"/>
      <c r="XM46" s="13"/>
      <c r="XN46" s="13"/>
      <c r="XO46" s="13"/>
      <c r="XP46" s="13"/>
      <c r="XQ46" s="13"/>
      <c r="XR46" s="13"/>
      <c r="XS46" s="13"/>
      <c r="XT46" s="13"/>
      <c r="XU46" s="13"/>
      <c r="XV46" s="13"/>
      <c r="XW46" s="13"/>
      <c r="XX46" s="13"/>
      <c r="XY46" s="13"/>
      <c r="XZ46" s="13"/>
      <c r="YA46" s="13"/>
      <c r="YB46" s="13"/>
      <c r="YC46" s="13"/>
      <c r="YD46" s="13"/>
      <c r="YE46" s="13"/>
      <c r="YF46" s="13"/>
      <c r="YG46" s="13"/>
      <c r="YH46" s="13"/>
      <c r="YI46" s="13"/>
      <c r="YJ46" s="13"/>
      <c r="YK46" s="13"/>
      <c r="YL46" s="13"/>
      <c r="YM46" s="13"/>
      <c r="YN46" s="13"/>
      <c r="YO46" s="13"/>
      <c r="YP46" s="13"/>
      <c r="YQ46" s="13"/>
      <c r="YR46" s="13"/>
      <c r="YS46" s="13"/>
      <c r="YT46" s="13"/>
      <c r="YU46" s="13"/>
      <c r="YV46" s="13"/>
      <c r="YW46" s="13"/>
      <c r="YX46" s="13"/>
      <c r="YY46" s="13"/>
      <c r="YZ46" s="13"/>
      <c r="ZA46" s="13"/>
      <c r="ZB46" s="13"/>
      <c r="ZC46" s="13"/>
      <c r="ZD46" s="13"/>
      <c r="ZE46" s="13"/>
      <c r="ZF46" s="13"/>
      <c r="ZG46" s="13"/>
      <c r="ZH46" s="13"/>
      <c r="ZI46" s="13"/>
      <c r="ZJ46" s="13"/>
      <c r="ZK46" s="13"/>
      <c r="ZL46" s="13"/>
      <c r="ZM46" s="13"/>
      <c r="ZN46" s="13"/>
      <c r="ZO46" s="13"/>
      <c r="ZP46" s="13"/>
      <c r="ZQ46" s="13"/>
      <c r="ZR46" s="13"/>
      <c r="ZS46" s="13"/>
      <c r="ZT46" s="13"/>
      <c r="ZU46" s="13"/>
      <c r="ZV46" s="13"/>
      <c r="ZW46" s="13"/>
      <c r="ZX46" s="13"/>
      <c r="ZY46" s="13"/>
      <c r="ZZ46" s="13"/>
      <c r="AAA46" s="13"/>
      <c r="AAB46" s="13"/>
      <c r="AAC46" s="13"/>
      <c r="AAD46" s="13"/>
      <c r="AAE46" s="13"/>
      <c r="AAF46" s="13"/>
      <c r="AAG46" s="13"/>
      <c r="AAH46" s="13"/>
      <c r="AAI46" s="13"/>
      <c r="AAJ46" s="13"/>
      <c r="AAK46" s="13"/>
      <c r="AAL46" s="13"/>
      <c r="AAM46" s="13"/>
      <c r="AAN46" s="13"/>
      <c r="AAO46" s="13"/>
      <c r="AAP46" s="13"/>
      <c r="AAQ46" s="13"/>
      <c r="AAR46" s="13"/>
      <c r="AAS46" s="13"/>
      <c r="AAT46" s="13"/>
      <c r="AAU46" s="13"/>
      <c r="AAV46" s="13"/>
      <c r="AAW46" s="13"/>
      <c r="AAX46" s="13"/>
      <c r="AAY46" s="13"/>
      <c r="AAZ46" s="13"/>
      <c r="ABA46" s="13"/>
      <c r="ABB46" s="13"/>
      <c r="ABC46" s="13"/>
      <c r="ABD46" s="13"/>
      <c r="ABE46" s="13"/>
      <c r="ABF46" s="13"/>
      <c r="ABG46" s="13"/>
      <c r="ABH46" s="13"/>
      <c r="ABI46" s="13"/>
      <c r="ABJ46" s="13"/>
      <c r="ABK46" s="13"/>
      <c r="ABL46" s="13"/>
      <c r="ABM46" s="13"/>
      <c r="ABN46" s="13"/>
      <c r="ABO46" s="13"/>
      <c r="ABP46" s="13"/>
      <c r="ABQ46" s="13"/>
      <c r="ABR46" s="13"/>
      <c r="ABS46" s="13"/>
      <c r="ABT46" s="13"/>
      <c r="ABU46" s="13"/>
      <c r="ABV46" s="13"/>
      <c r="ABW46" s="13"/>
      <c r="ABX46" s="13"/>
      <c r="ABY46" s="13"/>
      <c r="ABZ46" s="13"/>
      <c r="ACA46" s="13"/>
      <c r="ACB46" s="13"/>
      <c r="ACC46" s="13"/>
      <c r="ACD46" s="13"/>
      <c r="ACE46" s="13"/>
      <c r="ACF46" s="13"/>
      <c r="ACG46" s="13"/>
      <c r="ACH46" s="13"/>
      <c r="ACI46" s="13"/>
      <c r="ACJ46" s="13"/>
      <c r="ACK46" s="13"/>
      <c r="ACL46" s="13"/>
      <c r="ACM46" s="13"/>
      <c r="ACN46" s="13"/>
      <c r="ACO46" s="13"/>
      <c r="ACP46" s="13"/>
      <c r="ACQ46" s="13"/>
      <c r="ACR46" s="13"/>
      <c r="ACS46" s="13"/>
      <c r="ACT46" s="13"/>
      <c r="ACU46" s="13"/>
      <c r="ACV46" s="13"/>
      <c r="ACW46" s="13"/>
      <c r="ACX46" s="13"/>
      <c r="ACY46" s="13"/>
      <c r="ACZ46" s="13"/>
      <c r="ADA46" s="13"/>
      <c r="ADB46" s="13"/>
      <c r="ADC46" s="13"/>
      <c r="ADD46" s="13"/>
      <c r="ADE46" s="13"/>
      <c r="ADF46" s="13"/>
      <c r="ADG46" s="13"/>
      <c r="ADH46" s="13"/>
      <c r="ADI46" s="13"/>
      <c r="ADJ46" s="13"/>
      <c r="ADK46" s="13"/>
      <c r="ADL46" s="13"/>
      <c r="ADM46" s="13"/>
      <c r="ADN46" s="13"/>
      <c r="ADO46" s="13"/>
      <c r="ADP46" s="13"/>
      <c r="ADQ46" s="13"/>
      <c r="ADR46" s="13"/>
      <c r="ADS46" s="13"/>
      <c r="ADT46" s="13"/>
      <c r="ADU46" s="13"/>
      <c r="ADV46" s="13"/>
      <c r="ADW46" s="13"/>
      <c r="ADX46" s="13"/>
      <c r="ADY46" s="13"/>
      <c r="ADZ46" s="13"/>
      <c r="AEA46" s="13"/>
      <c r="AEB46" s="13"/>
      <c r="AEC46" s="13"/>
      <c r="AED46" s="13"/>
      <c r="AEE46" s="13"/>
      <c r="AEF46" s="13"/>
      <c r="AEG46" s="13"/>
      <c r="AEH46" s="13"/>
      <c r="AEI46" s="13"/>
      <c r="AEJ46" s="13"/>
      <c r="AEK46" s="13"/>
      <c r="AEL46" s="13"/>
      <c r="AEM46" s="13"/>
      <c r="AEN46" s="13"/>
      <c r="AEO46" s="13"/>
      <c r="AEP46" s="13"/>
      <c r="AEQ46" s="13"/>
      <c r="AER46" s="13"/>
      <c r="AES46" s="13"/>
      <c r="AET46" s="13"/>
      <c r="AEU46" s="13"/>
      <c r="AEV46" s="13"/>
      <c r="AEW46" s="13"/>
      <c r="AEX46" s="13"/>
      <c r="AEY46" s="13"/>
      <c r="AEZ46" s="13"/>
      <c r="AFA46" s="13"/>
      <c r="AFB46" s="13"/>
      <c r="AFC46" s="13"/>
      <c r="AFD46" s="13"/>
      <c r="AFE46" s="13"/>
      <c r="AFF46" s="13"/>
      <c r="AFG46" s="13"/>
      <c r="AFH46" s="13"/>
      <c r="AFI46" s="13"/>
      <c r="AFJ46" s="13"/>
      <c r="AFK46" s="13"/>
      <c r="AFL46" s="13"/>
      <c r="AFM46" s="13"/>
      <c r="AFN46" s="13"/>
      <c r="AFO46" s="13"/>
      <c r="AFP46" s="13"/>
      <c r="AFQ46" s="13"/>
      <c r="AFR46" s="13"/>
      <c r="AFS46" s="13"/>
      <c r="AFT46" s="13"/>
      <c r="AFU46" s="13"/>
      <c r="AFV46" s="13"/>
      <c r="AFW46" s="13"/>
      <c r="AFX46" s="13"/>
      <c r="AFY46" s="13"/>
      <c r="AFZ46" s="13"/>
      <c r="AGA46" s="13"/>
      <c r="AGB46" s="13"/>
      <c r="AGC46" s="13"/>
      <c r="AGD46" s="13"/>
      <c r="AGE46" s="13"/>
      <c r="AGF46" s="13"/>
      <c r="AGG46" s="13"/>
      <c r="AGH46" s="13"/>
      <c r="AGI46" s="13"/>
      <c r="AGJ46" s="13"/>
      <c r="AGK46" s="13"/>
      <c r="AGL46" s="13"/>
      <c r="AGM46" s="13"/>
      <c r="AGN46" s="13"/>
      <c r="AGO46" s="13"/>
      <c r="AGP46" s="13"/>
      <c r="AGQ46" s="13"/>
      <c r="AGR46" s="13"/>
      <c r="AGS46" s="13"/>
      <c r="AGT46" s="13"/>
      <c r="AGU46" s="13"/>
      <c r="AGV46" s="13"/>
      <c r="AGW46" s="13"/>
      <c r="AGX46" s="13"/>
      <c r="AGY46" s="13"/>
      <c r="AGZ46" s="13"/>
      <c r="AHA46" s="13"/>
      <c r="AHB46" s="13"/>
      <c r="AHC46" s="13"/>
      <c r="AHD46" s="13"/>
      <c r="AHE46" s="13"/>
      <c r="AHF46" s="13"/>
      <c r="AHG46" s="13"/>
      <c r="AHH46" s="13"/>
      <c r="AHI46" s="13"/>
      <c r="AHJ46" s="13"/>
      <c r="AHK46" s="13"/>
      <c r="AHL46" s="13"/>
      <c r="AHM46" s="13"/>
      <c r="AHN46" s="13"/>
      <c r="AHO46" s="13"/>
      <c r="AHP46" s="13"/>
      <c r="AHQ46" s="13"/>
      <c r="AHR46" s="13"/>
      <c r="AHS46" s="13"/>
      <c r="AHT46" s="13"/>
      <c r="AHU46" s="13"/>
      <c r="AHV46" s="13"/>
      <c r="AHW46" s="13"/>
      <c r="AHX46" s="13"/>
      <c r="AHY46" s="13"/>
      <c r="AHZ46" s="13"/>
      <c r="AIA46" s="13"/>
      <c r="AIB46" s="13"/>
      <c r="AIC46" s="13"/>
      <c r="AID46" s="13"/>
      <c r="AIE46" s="13"/>
      <c r="AIF46" s="13"/>
      <c r="AIG46" s="13"/>
      <c r="AIH46" s="13"/>
      <c r="AII46" s="13"/>
      <c r="AIJ46" s="13"/>
      <c r="AIK46" s="13"/>
      <c r="AIL46" s="13"/>
      <c r="AIM46" s="13"/>
      <c r="AIN46" s="13"/>
      <c r="AIO46" s="13"/>
      <c r="AIP46" s="13"/>
      <c r="AIQ46" s="13"/>
      <c r="AIR46" s="13"/>
      <c r="AIS46" s="13"/>
      <c r="AIT46" s="13"/>
      <c r="AIU46" s="13"/>
      <c r="AIV46" s="13"/>
      <c r="AIW46" s="13"/>
      <c r="AIX46" s="13"/>
      <c r="AIY46" s="13"/>
      <c r="AIZ46" s="13"/>
      <c r="AJA46" s="13"/>
      <c r="AJB46" s="13"/>
      <c r="AJC46" s="13"/>
      <c r="AJD46" s="13"/>
      <c r="AJE46" s="13"/>
      <c r="AJF46" s="13"/>
      <c r="AJG46" s="13"/>
      <c r="AJH46" s="13"/>
      <c r="AJI46" s="13"/>
      <c r="AJJ46" s="13"/>
      <c r="AJK46" s="13"/>
      <c r="AJL46" s="13"/>
      <c r="AJM46" s="13"/>
      <c r="AJN46" s="13"/>
      <c r="AJO46" s="13"/>
      <c r="AJP46" s="13"/>
      <c r="AJQ46" s="13"/>
      <c r="AJR46" s="13"/>
      <c r="AJS46" s="13"/>
      <c r="AJT46" s="13"/>
    </row>
    <row r="47" spans="1:956" s="2" customFormat="1" ht="24" hidden="1" customHeight="1" thickBot="1" x14ac:dyDescent="0.3">
      <c r="A47" s="136" t="s">
        <v>99</v>
      </c>
      <c r="B47" s="137"/>
      <c r="C47" s="137"/>
      <c r="D47" s="137"/>
      <c r="E47" s="137"/>
      <c r="F47" s="137"/>
      <c r="G47" s="137"/>
      <c r="H47" s="137"/>
      <c r="I47" s="137"/>
      <c r="J47" s="137"/>
      <c r="K47" s="137"/>
      <c r="L47" s="137"/>
      <c r="M47" s="137"/>
      <c r="N47" s="137"/>
      <c r="O47" s="137"/>
      <c r="P47" s="137"/>
      <c r="Q47" s="137"/>
      <c r="R47" s="137"/>
      <c r="S47" s="137"/>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c r="JC47" s="13"/>
      <c r="JD47" s="13"/>
      <c r="JE47" s="13"/>
      <c r="JF47" s="13"/>
      <c r="JG47" s="13"/>
      <c r="JH47" s="13"/>
      <c r="JI47" s="13"/>
      <c r="JJ47" s="13"/>
      <c r="JK47" s="13"/>
      <c r="JL47" s="13"/>
      <c r="JM47" s="13"/>
      <c r="JN47" s="13"/>
      <c r="JO47" s="13"/>
      <c r="JP47" s="13"/>
      <c r="JQ47" s="13"/>
      <c r="JR47" s="13"/>
      <c r="JS47" s="13"/>
      <c r="JT47" s="13"/>
      <c r="JU47" s="13"/>
      <c r="JV47" s="13"/>
      <c r="JW47" s="13"/>
      <c r="JX47" s="13"/>
      <c r="JY47" s="13"/>
      <c r="JZ47" s="13"/>
      <c r="KA47" s="13"/>
      <c r="KB47" s="13"/>
      <c r="KC47" s="13"/>
      <c r="KD47" s="13"/>
      <c r="KE47" s="13"/>
      <c r="KF47" s="13"/>
      <c r="KG47" s="13"/>
      <c r="KH47" s="13"/>
      <c r="KI47" s="13"/>
      <c r="KJ47" s="13"/>
      <c r="KK47" s="13"/>
      <c r="KL47" s="13"/>
      <c r="KM47" s="13"/>
      <c r="KN47" s="13"/>
      <c r="KO47" s="13"/>
      <c r="KP47" s="13"/>
      <c r="KQ47" s="13"/>
      <c r="KR47" s="13"/>
      <c r="KS47" s="13"/>
      <c r="KT47" s="13"/>
      <c r="KU47" s="13"/>
      <c r="KV47" s="13"/>
      <c r="KW47" s="13"/>
      <c r="KX47" s="13"/>
      <c r="KY47" s="13"/>
      <c r="KZ47" s="13"/>
      <c r="LA47" s="13"/>
      <c r="LB47" s="13"/>
      <c r="LC47" s="13"/>
      <c r="LD47" s="13"/>
      <c r="LE47" s="13"/>
      <c r="LF47" s="13"/>
      <c r="LG47" s="13"/>
      <c r="LH47" s="13"/>
      <c r="LI47" s="13"/>
      <c r="LJ47" s="13"/>
      <c r="LK47" s="13"/>
      <c r="LL47" s="13"/>
      <c r="LM47" s="13"/>
      <c r="LN47" s="13"/>
      <c r="LO47" s="13"/>
      <c r="LP47" s="13"/>
      <c r="LQ47" s="13"/>
      <c r="LR47" s="13"/>
      <c r="LS47" s="13"/>
      <c r="LT47" s="13"/>
      <c r="LU47" s="13"/>
      <c r="LV47" s="13"/>
      <c r="LW47" s="13"/>
      <c r="LX47" s="13"/>
      <c r="LY47" s="13"/>
      <c r="LZ47" s="13"/>
      <c r="MA47" s="13"/>
      <c r="MB47" s="13"/>
      <c r="MC47" s="13"/>
      <c r="MD47" s="13"/>
      <c r="ME47" s="13"/>
      <c r="MF47" s="13"/>
      <c r="MG47" s="13"/>
      <c r="MH47" s="13"/>
      <c r="MI47" s="13"/>
      <c r="MJ47" s="13"/>
      <c r="MK47" s="13"/>
      <c r="ML47" s="13"/>
      <c r="MM47" s="13"/>
      <c r="MN47" s="13"/>
      <c r="MO47" s="13"/>
      <c r="MP47" s="13"/>
      <c r="MQ47" s="13"/>
      <c r="MR47" s="13"/>
      <c r="MS47" s="13"/>
      <c r="MT47" s="13"/>
      <c r="MU47" s="13"/>
      <c r="MV47" s="13"/>
      <c r="MW47" s="13"/>
      <c r="MX47" s="13"/>
      <c r="MY47" s="13"/>
      <c r="MZ47" s="13"/>
      <c r="NA47" s="13"/>
      <c r="NB47" s="13"/>
      <c r="NC47" s="13"/>
      <c r="ND47" s="13"/>
      <c r="NE47" s="13"/>
      <c r="NF47" s="13"/>
      <c r="NG47" s="13"/>
      <c r="NH47" s="13"/>
      <c r="NI47" s="13"/>
      <c r="NJ47" s="13"/>
      <c r="NK47" s="13"/>
      <c r="NL47" s="13"/>
      <c r="NM47" s="13"/>
      <c r="NN47" s="13"/>
      <c r="NO47" s="13"/>
      <c r="NP47" s="13"/>
      <c r="NQ47" s="13"/>
      <c r="NR47" s="13"/>
      <c r="NS47" s="13"/>
      <c r="NT47" s="13"/>
      <c r="NU47" s="13"/>
      <c r="NV47" s="13"/>
      <c r="NW47" s="13"/>
      <c r="NX47" s="13"/>
      <c r="NY47" s="13"/>
      <c r="NZ47" s="13"/>
      <c r="OA47" s="13"/>
      <c r="OB47" s="13"/>
      <c r="OC47" s="13"/>
      <c r="OD47" s="13"/>
      <c r="OE47" s="13"/>
      <c r="OF47" s="13"/>
      <c r="OG47" s="13"/>
      <c r="OH47" s="13"/>
      <c r="OI47" s="13"/>
      <c r="OJ47" s="13"/>
      <c r="OK47" s="13"/>
      <c r="OL47" s="13"/>
      <c r="OM47" s="13"/>
      <c r="ON47" s="13"/>
      <c r="OO47" s="13"/>
      <c r="OP47" s="13"/>
      <c r="OQ47" s="13"/>
      <c r="OR47" s="13"/>
      <c r="OS47" s="13"/>
      <c r="OT47" s="13"/>
      <c r="OU47" s="13"/>
      <c r="OV47" s="13"/>
      <c r="OW47" s="13"/>
      <c r="OX47" s="13"/>
      <c r="OY47" s="13"/>
      <c r="OZ47" s="13"/>
      <c r="PA47" s="13"/>
      <c r="PB47" s="13"/>
      <c r="PC47" s="13"/>
      <c r="PD47" s="13"/>
      <c r="PE47" s="13"/>
      <c r="PF47" s="13"/>
      <c r="PG47" s="13"/>
      <c r="PH47" s="13"/>
      <c r="PI47" s="13"/>
      <c r="PJ47" s="13"/>
      <c r="PK47" s="13"/>
      <c r="PL47" s="13"/>
      <c r="PM47" s="13"/>
      <c r="PN47" s="13"/>
      <c r="PO47" s="13"/>
      <c r="PP47" s="13"/>
      <c r="PQ47" s="13"/>
      <c r="PR47" s="13"/>
      <c r="PS47" s="13"/>
      <c r="PT47" s="13"/>
      <c r="PU47" s="13"/>
      <c r="PV47" s="13"/>
      <c r="PW47" s="13"/>
      <c r="PX47" s="13"/>
      <c r="PY47" s="13"/>
      <c r="PZ47" s="13"/>
      <c r="QA47" s="13"/>
      <c r="QB47" s="13"/>
      <c r="QC47" s="13"/>
      <c r="QD47" s="13"/>
      <c r="QE47" s="13"/>
      <c r="QF47" s="13"/>
      <c r="QG47" s="13"/>
      <c r="QH47" s="13"/>
      <c r="QI47" s="13"/>
      <c r="QJ47" s="13"/>
      <c r="QK47" s="13"/>
      <c r="QL47" s="13"/>
      <c r="QM47" s="13"/>
      <c r="QN47" s="13"/>
      <c r="QO47" s="13"/>
      <c r="QP47" s="13"/>
      <c r="QQ47" s="13"/>
      <c r="QR47" s="13"/>
      <c r="QS47" s="13"/>
      <c r="QT47" s="13"/>
      <c r="QU47" s="13"/>
      <c r="QV47" s="13"/>
      <c r="QW47" s="13"/>
      <c r="QX47" s="13"/>
      <c r="QY47" s="13"/>
      <c r="QZ47" s="13"/>
      <c r="RA47" s="13"/>
      <c r="RB47" s="13"/>
      <c r="RC47" s="13"/>
      <c r="RD47" s="13"/>
      <c r="RE47" s="13"/>
      <c r="RF47" s="13"/>
      <c r="RG47" s="13"/>
      <c r="RH47" s="13"/>
      <c r="RI47" s="13"/>
      <c r="RJ47" s="13"/>
      <c r="RK47" s="13"/>
      <c r="RL47" s="13"/>
      <c r="RM47" s="13"/>
      <c r="RN47" s="13"/>
      <c r="RO47" s="13"/>
      <c r="RP47" s="13"/>
      <c r="RQ47" s="13"/>
      <c r="RR47" s="13"/>
      <c r="RS47" s="13"/>
      <c r="RT47" s="13"/>
      <c r="RU47" s="13"/>
      <c r="RV47" s="13"/>
      <c r="RW47" s="13"/>
      <c r="RX47" s="13"/>
      <c r="RY47" s="13"/>
      <c r="RZ47" s="13"/>
      <c r="SA47" s="13"/>
      <c r="SB47" s="13"/>
      <c r="SC47" s="13"/>
      <c r="SD47" s="13"/>
      <c r="SE47" s="13"/>
      <c r="SF47" s="13"/>
      <c r="SG47" s="13"/>
      <c r="SH47" s="13"/>
      <c r="SI47" s="13"/>
      <c r="SJ47" s="13"/>
      <c r="SK47" s="13"/>
      <c r="SL47" s="13"/>
      <c r="SM47" s="13"/>
      <c r="SN47" s="13"/>
      <c r="SO47" s="13"/>
      <c r="SP47" s="13"/>
      <c r="SQ47" s="13"/>
      <c r="SR47" s="13"/>
      <c r="SS47" s="13"/>
      <c r="ST47" s="13"/>
      <c r="SU47" s="13"/>
      <c r="SV47" s="13"/>
      <c r="SW47" s="13"/>
      <c r="SX47" s="13"/>
      <c r="SY47" s="13"/>
      <c r="SZ47" s="13"/>
      <c r="TA47" s="13"/>
      <c r="TB47" s="13"/>
      <c r="TC47" s="13"/>
      <c r="TD47" s="13"/>
      <c r="TE47" s="13"/>
      <c r="TF47" s="13"/>
      <c r="TG47" s="13"/>
      <c r="TH47" s="13"/>
      <c r="TI47" s="13"/>
      <c r="TJ47" s="13"/>
      <c r="TK47" s="13"/>
      <c r="TL47" s="13"/>
      <c r="TM47" s="13"/>
      <c r="TN47" s="13"/>
      <c r="TO47" s="13"/>
      <c r="TP47" s="13"/>
      <c r="TQ47" s="13"/>
      <c r="TR47" s="13"/>
      <c r="TS47" s="13"/>
      <c r="TT47" s="13"/>
      <c r="TU47" s="13"/>
      <c r="TV47" s="13"/>
      <c r="TW47" s="13"/>
      <c r="TX47" s="13"/>
      <c r="TY47" s="13"/>
      <c r="TZ47" s="13"/>
      <c r="UA47" s="13"/>
      <c r="UB47" s="13"/>
      <c r="UC47" s="13"/>
      <c r="UD47" s="13"/>
      <c r="UE47" s="13"/>
      <c r="UF47" s="13"/>
      <c r="UG47" s="13"/>
      <c r="UH47" s="13"/>
      <c r="UI47" s="13"/>
      <c r="UJ47" s="13"/>
      <c r="UK47" s="13"/>
      <c r="UL47" s="13"/>
      <c r="UM47" s="13"/>
      <c r="UN47" s="13"/>
      <c r="UO47" s="13"/>
      <c r="UP47" s="13"/>
      <c r="UQ47" s="13"/>
      <c r="UR47" s="13"/>
      <c r="US47" s="13"/>
      <c r="UT47" s="13"/>
      <c r="UU47" s="13"/>
      <c r="UV47" s="13"/>
      <c r="UW47" s="13"/>
      <c r="UX47" s="13"/>
      <c r="UY47" s="13"/>
      <c r="UZ47" s="13"/>
      <c r="VA47" s="13"/>
      <c r="VB47" s="13"/>
      <c r="VC47" s="13"/>
      <c r="VD47" s="13"/>
      <c r="VE47" s="13"/>
      <c r="VF47" s="13"/>
      <c r="VG47" s="13"/>
      <c r="VH47" s="13"/>
      <c r="VI47" s="13"/>
      <c r="VJ47" s="13"/>
      <c r="VK47" s="13"/>
      <c r="VL47" s="13"/>
      <c r="VM47" s="13"/>
      <c r="VN47" s="13"/>
      <c r="VO47" s="13"/>
      <c r="VP47" s="13"/>
      <c r="VQ47" s="13"/>
      <c r="VR47" s="13"/>
      <c r="VS47" s="13"/>
      <c r="VT47" s="13"/>
      <c r="VU47" s="13"/>
      <c r="VV47" s="13"/>
      <c r="VW47" s="13"/>
      <c r="VX47" s="13"/>
      <c r="VY47" s="13"/>
      <c r="VZ47" s="13"/>
      <c r="WA47" s="13"/>
      <c r="WB47" s="13"/>
      <c r="WC47" s="13"/>
      <c r="WD47" s="13"/>
      <c r="WE47" s="13"/>
      <c r="WF47" s="13"/>
      <c r="WG47" s="13"/>
      <c r="WH47" s="13"/>
      <c r="WI47" s="13"/>
      <c r="WJ47" s="13"/>
      <c r="WK47" s="13"/>
      <c r="WL47" s="13"/>
      <c r="WM47" s="13"/>
      <c r="WN47" s="13"/>
      <c r="WO47" s="13"/>
      <c r="WP47" s="13"/>
      <c r="WQ47" s="13"/>
      <c r="WR47" s="13"/>
      <c r="WS47" s="13"/>
      <c r="WT47" s="13"/>
      <c r="WU47" s="13"/>
      <c r="WV47" s="13"/>
      <c r="WW47" s="13"/>
      <c r="WX47" s="13"/>
      <c r="WY47" s="13"/>
      <c r="WZ47" s="13"/>
      <c r="XA47" s="13"/>
      <c r="XB47" s="13"/>
      <c r="XC47" s="13"/>
      <c r="XD47" s="13"/>
      <c r="XE47" s="13"/>
      <c r="XF47" s="13"/>
      <c r="XG47" s="13"/>
      <c r="XH47" s="13"/>
      <c r="XI47" s="13"/>
      <c r="XJ47" s="13"/>
      <c r="XK47" s="13"/>
      <c r="XL47" s="13"/>
      <c r="XM47" s="13"/>
      <c r="XN47" s="13"/>
      <c r="XO47" s="13"/>
      <c r="XP47" s="13"/>
      <c r="XQ47" s="13"/>
      <c r="XR47" s="13"/>
      <c r="XS47" s="13"/>
      <c r="XT47" s="13"/>
      <c r="XU47" s="13"/>
      <c r="XV47" s="13"/>
      <c r="XW47" s="13"/>
      <c r="XX47" s="13"/>
      <c r="XY47" s="13"/>
      <c r="XZ47" s="13"/>
      <c r="YA47" s="13"/>
      <c r="YB47" s="13"/>
      <c r="YC47" s="13"/>
      <c r="YD47" s="13"/>
      <c r="YE47" s="13"/>
      <c r="YF47" s="13"/>
      <c r="YG47" s="13"/>
      <c r="YH47" s="13"/>
      <c r="YI47" s="13"/>
      <c r="YJ47" s="13"/>
      <c r="YK47" s="13"/>
      <c r="YL47" s="13"/>
      <c r="YM47" s="13"/>
      <c r="YN47" s="13"/>
      <c r="YO47" s="13"/>
      <c r="YP47" s="13"/>
      <c r="YQ47" s="13"/>
      <c r="YR47" s="13"/>
      <c r="YS47" s="13"/>
      <c r="YT47" s="13"/>
      <c r="YU47" s="13"/>
      <c r="YV47" s="13"/>
      <c r="YW47" s="13"/>
      <c r="YX47" s="13"/>
      <c r="YY47" s="13"/>
      <c r="YZ47" s="13"/>
      <c r="ZA47" s="13"/>
      <c r="ZB47" s="13"/>
      <c r="ZC47" s="13"/>
      <c r="ZD47" s="13"/>
      <c r="ZE47" s="13"/>
      <c r="ZF47" s="13"/>
      <c r="ZG47" s="13"/>
      <c r="ZH47" s="13"/>
      <c r="ZI47" s="13"/>
      <c r="ZJ47" s="13"/>
      <c r="ZK47" s="13"/>
      <c r="ZL47" s="13"/>
      <c r="ZM47" s="13"/>
      <c r="ZN47" s="13"/>
      <c r="ZO47" s="13"/>
      <c r="ZP47" s="13"/>
      <c r="ZQ47" s="13"/>
      <c r="ZR47" s="13"/>
      <c r="ZS47" s="13"/>
      <c r="ZT47" s="13"/>
      <c r="ZU47" s="13"/>
      <c r="ZV47" s="13"/>
      <c r="ZW47" s="13"/>
      <c r="ZX47" s="13"/>
      <c r="ZY47" s="13"/>
      <c r="ZZ47" s="13"/>
      <c r="AAA47" s="13"/>
      <c r="AAB47" s="13"/>
      <c r="AAC47" s="13"/>
      <c r="AAD47" s="13"/>
      <c r="AAE47" s="13"/>
      <c r="AAF47" s="13"/>
      <c r="AAG47" s="13"/>
      <c r="AAH47" s="13"/>
      <c r="AAI47" s="13"/>
      <c r="AAJ47" s="13"/>
      <c r="AAK47" s="13"/>
      <c r="AAL47" s="13"/>
      <c r="AAM47" s="13"/>
      <c r="AAN47" s="13"/>
      <c r="AAO47" s="13"/>
      <c r="AAP47" s="13"/>
      <c r="AAQ47" s="13"/>
      <c r="AAR47" s="13"/>
      <c r="AAS47" s="13"/>
      <c r="AAT47" s="13"/>
      <c r="AAU47" s="13"/>
      <c r="AAV47" s="13"/>
      <c r="AAW47" s="13"/>
      <c r="AAX47" s="13"/>
      <c r="AAY47" s="13"/>
      <c r="AAZ47" s="13"/>
      <c r="ABA47" s="13"/>
      <c r="ABB47" s="13"/>
      <c r="ABC47" s="13"/>
      <c r="ABD47" s="13"/>
      <c r="ABE47" s="13"/>
      <c r="ABF47" s="13"/>
      <c r="ABG47" s="13"/>
      <c r="ABH47" s="13"/>
      <c r="ABI47" s="13"/>
      <c r="ABJ47" s="13"/>
      <c r="ABK47" s="13"/>
      <c r="ABL47" s="13"/>
      <c r="ABM47" s="13"/>
      <c r="ABN47" s="13"/>
      <c r="ABO47" s="13"/>
      <c r="ABP47" s="13"/>
      <c r="ABQ47" s="13"/>
      <c r="ABR47" s="13"/>
      <c r="ABS47" s="13"/>
      <c r="ABT47" s="13"/>
      <c r="ABU47" s="13"/>
      <c r="ABV47" s="13"/>
      <c r="ABW47" s="13"/>
      <c r="ABX47" s="13"/>
      <c r="ABY47" s="13"/>
      <c r="ABZ47" s="13"/>
      <c r="ACA47" s="13"/>
      <c r="ACB47" s="13"/>
      <c r="ACC47" s="13"/>
      <c r="ACD47" s="13"/>
      <c r="ACE47" s="13"/>
      <c r="ACF47" s="13"/>
      <c r="ACG47" s="13"/>
      <c r="ACH47" s="13"/>
      <c r="ACI47" s="13"/>
      <c r="ACJ47" s="13"/>
      <c r="ACK47" s="13"/>
      <c r="ACL47" s="13"/>
      <c r="ACM47" s="13"/>
      <c r="ACN47" s="13"/>
      <c r="ACO47" s="13"/>
      <c r="ACP47" s="13"/>
      <c r="ACQ47" s="13"/>
      <c r="ACR47" s="13"/>
      <c r="ACS47" s="13"/>
      <c r="ACT47" s="13"/>
      <c r="ACU47" s="13"/>
      <c r="ACV47" s="13"/>
      <c r="ACW47" s="13"/>
      <c r="ACX47" s="13"/>
      <c r="ACY47" s="13"/>
      <c r="ACZ47" s="13"/>
      <c r="ADA47" s="13"/>
      <c r="ADB47" s="13"/>
      <c r="ADC47" s="13"/>
      <c r="ADD47" s="13"/>
      <c r="ADE47" s="13"/>
      <c r="ADF47" s="13"/>
      <c r="ADG47" s="13"/>
      <c r="ADH47" s="13"/>
      <c r="ADI47" s="13"/>
      <c r="ADJ47" s="13"/>
      <c r="ADK47" s="13"/>
      <c r="ADL47" s="13"/>
      <c r="ADM47" s="13"/>
      <c r="ADN47" s="13"/>
      <c r="ADO47" s="13"/>
      <c r="ADP47" s="13"/>
      <c r="ADQ47" s="13"/>
      <c r="ADR47" s="13"/>
      <c r="ADS47" s="13"/>
      <c r="ADT47" s="13"/>
      <c r="ADU47" s="13"/>
      <c r="ADV47" s="13"/>
      <c r="ADW47" s="13"/>
      <c r="ADX47" s="13"/>
      <c r="ADY47" s="13"/>
      <c r="ADZ47" s="13"/>
      <c r="AEA47" s="13"/>
      <c r="AEB47" s="13"/>
      <c r="AEC47" s="13"/>
      <c r="AED47" s="13"/>
      <c r="AEE47" s="13"/>
      <c r="AEF47" s="13"/>
      <c r="AEG47" s="13"/>
      <c r="AEH47" s="13"/>
      <c r="AEI47" s="13"/>
      <c r="AEJ47" s="13"/>
      <c r="AEK47" s="13"/>
      <c r="AEL47" s="13"/>
      <c r="AEM47" s="13"/>
      <c r="AEN47" s="13"/>
      <c r="AEO47" s="13"/>
      <c r="AEP47" s="13"/>
      <c r="AEQ47" s="13"/>
      <c r="AER47" s="13"/>
      <c r="AES47" s="13"/>
      <c r="AET47" s="13"/>
      <c r="AEU47" s="13"/>
      <c r="AEV47" s="13"/>
      <c r="AEW47" s="13"/>
      <c r="AEX47" s="13"/>
      <c r="AEY47" s="13"/>
      <c r="AEZ47" s="13"/>
      <c r="AFA47" s="13"/>
      <c r="AFB47" s="13"/>
      <c r="AFC47" s="13"/>
      <c r="AFD47" s="13"/>
      <c r="AFE47" s="13"/>
      <c r="AFF47" s="13"/>
      <c r="AFG47" s="13"/>
      <c r="AFH47" s="13"/>
      <c r="AFI47" s="13"/>
      <c r="AFJ47" s="13"/>
      <c r="AFK47" s="13"/>
      <c r="AFL47" s="13"/>
      <c r="AFM47" s="13"/>
      <c r="AFN47" s="13"/>
      <c r="AFO47" s="13"/>
      <c r="AFP47" s="13"/>
      <c r="AFQ47" s="13"/>
      <c r="AFR47" s="13"/>
      <c r="AFS47" s="13"/>
      <c r="AFT47" s="13"/>
      <c r="AFU47" s="13"/>
      <c r="AFV47" s="13"/>
      <c r="AFW47" s="13"/>
      <c r="AFX47" s="13"/>
      <c r="AFY47" s="13"/>
      <c r="AFZ47" s="13"/>
      <c r="AGA47" s="13"/>
      <c r="AGB47" s="13"/>
      <c r="AGC47" s="13"/>
      <c r="AGD47" s="13"/>
      <c r="AGE47" s="13"/>
      <c r="AGF47" s="13"/>
      <c r="AGG47" s="13"/>
      <c r="AGH47" s="13"/>
      <c r="AGI47" s="13"/>
      <c r="AGJ47" s="13"/>
      <c r="AGK47" s="13"/>
      <c r="AGL47" s="13"/>
      <c r="AGM47" s="13"/>
      <c r="AGN47" s="13"/>
      <c r="AGO47" s="13"/>
      <c r="AGP47" s="13"/>
      <c r="AGQ47" s="13"/>
      <c r="AGR47" s="13"/>
      <c r="AGS47" s="13"/>
      <c r="AGT47" s="13"/>
      <c r="AGU47" s="13"/>
      <c r="AGV47" s="13"/>
      <c r="AGW47" s="13"/>
      <c r="AGX47" s="13"/>
      <c r="AGY47" s="13"/>
      <c r="AGZ47" s="13"/>
      <c r="AHA47" s="13"/>
      <c r="AHB47" s="13"/>
      <c r="AHC47" s="13"/>
      <c r="AHD47" s="13"/>
      <c r="AHE47" s="13"/>
      <c r="AHF47" s="13"/>
      <c r="AHG47" s="13"/>
      <c r="AHH47" s="13"/>
      <c r="AHI47" s="13"/>
      <c r="AHJ47" s="13"/>
      <c r="AHK47" s="13"/>
      <c r="AHL47" s="13"/>
      <c r="AHM47" s="13"/>
      <c r="AHN47" s="13"/>
      <c r="AHO47" s="13"/>
      <c r="AHP47" s="13"/>
      <c r="AHQ47" s="13"/>
      <c r="AHR47" s="13"/>
      <c r="AHS47" s="13"/>
      <c r="AHT47" s="13"/>
      <c r="AHU47" s="13"/>
      <c r="AHV47" s="13"/>
      <c r="AHW47" s="13"/>
      <c r="AHX47" s="13"/>
      <c r="AHY47" s="13"/>
      <c r="AHZ47" s="13"/>
      <c r="AIA47" s="13"/>
      <c r="AIB47" s="13"/>
      <c r="AIC47" s="13"/>
      <c r="AID47" s="13"/>
      <c r="AIE47" s="13"/>
      <c r="AIF47" s="13"/>
      <c r="AIG47" s="13"/>
      <c r="AIH47" s="13"/>
      <c r="AII47" s="13"/>
      <c r="AIJ47" s="13"/>
      <c r="AIK47" s="13"/>
      <c r="AIL47" s="13"/>
      <c r="AIM47" s="13"/>
      <c r="AIN47" s="13"/>
      <c r="AIO47" s="13"/>
      <c r="AIP47" s="13"/>
      <c r="AIQ47" s="13"/>
      <c r="AIR47" s="13"/>
      <c r="AIS47" s="13"/>
      <c r="AIT47" s="13"/>
      <c r="AIU47" s="13"/>
      <c r="AIV47" s="13"/>
      <c r="AIW47" s="13"/>
      <c r="AIX47" s="13"/>
      <c r="AIY47" s="13"/>
      <c r="AIZ47" s="13"/>
      <c r="AJA47" s="13"/>
      <c r="AJB47" s="13"/>
      <c r="AJC47" s="13"/>
      <c r="AJD47" s="13"/>
      <c r="AJE47" s="13"/>
      <c r="AJF47" s="13"/>
      <c r="AJG47" s="13"/>
      <c r="AJH47" s="13"/>
      <c r="AJI47" s="13"/>
      <c r="AJJ47" s="13"/>
      <c r="AJK47" s="13"/>
      <c r="AJL47" s="13"/>
      <c r="AJM47" s="13"/>
      <c r="AJN47" s="13"/>
      <c r="AJO47" s="13"/>
      <c r="AJP47" s="13"/>
      <c r="AJQ47" s="13"/>
      <c r="AJR47" s="13"/>
      <c r="AJS47" s="13"/>
      <c r="AJT47" s="13"/>
    </row>
    <row r="48" spans="1:956" s="2" customFormat="1" ht="184.9" customHeight="1" thickBot="1" x14ac:dyDescent="0.3">
      <c r="A48" s="95" t="s">
        <v>147</v>
      </c>
      <c r="B48" s="88" t="s">
        <v>356</v>
      </c>
      <c r="C48" s="27" t="s">
        <v>357</v>
      </c>
      <c r="D48" s="40" t="s">
        <v>36</v>
      </c>
      <c r="E48" s="40" t="s">
        <v>177</v>
      </c>
      <c r="F48" s="38" t="s">
        <v>358</v>
      </c>
      <c r="G48" s="38" t="s">
        <v>237</v>
      </c>
      <c r="H48" s="52" t="s">
        <v>166</v>
      </c>
      <c r="I48" s="28" t="s">
        <v>41</v>
      </c>
      <c r="J48" s="27" t="s">
        <v>238</v>
      </c>
      <c r="K48" s="24" t="s">
        <v>239</v>
      </c>
      <c r="L48" s="24" t="s">
        <v>58</v>
      </c>
      <c r="M48" s="27" t="s">
        <v>359</v>
      </c>
      <c r="N48" s="24" t="s">
        <v>71</v>
      </c>
      <c r="O48" s="63">
        <v>0.53</v>
      </c>
      <c r="P48" s="61" t="s">
        <v>360</v>
      </c>
      <c r="Q48" s="64" t="s">
        <v>298</v>
      </c>
      <c r="R48" s="77"/>
      <c r="S48" s="64" t="s">
        <v>299</v>
      </c>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c r="IX48" s="13"/>
      <c r="IY48" s="13"/>
      <c r="IZ48" s="13"/>
      <c r="JA48" s="13"/>
      <c r="JB48" s="13"/>
      <c r="JC48" s="13"/>
      <c r="JD48" s="13"/>
      <c r="JE48" s="13"/>
      <c r="JF48" s="13"/>
      <c r="JG48" s="13"/>
      <c r="JH48" s="13"/>
      <c r="JI48" s="13"/>
      <c r="JJ48" s="13"/>
      <c r="JK48" s="13"/>
      <c r="JL48" s="13"/>
      <c r="JM48" s="13"/>
      <c r="JN48" s="13"/>
      <c r="JO48" s="13"/>
      <c r="JP48" s="13"/>
      <c r="JQ48" s="13"/>
      <c r="JR48" s="13"/>
      <c r="JS48" s="13"/>
      <c r="JT48" s="13"/>
      <c r="JU48" s="13"/>
      <c r="JV48" s="13"/>
      <c r="JW48" s="13"/>
      <c r="JX48" s="13"/>
      <c r="JY48" s="13"/>
      <c r="JZ48" s="13"/>
      <c r="KA48" s="13"/>
      <c r="KB48" s="13"/>
      <c r="KC48" s="13"/>
      <c r="KD48" s="13"/>
      <c r="KE48" s="13"/>
      <c r="KF48" s="13"/>
      <c r="KG48" s="13"/>
      <c r="KH48" s="13"/>
      <c r="KI48" s="13"/>
      <c r="KJ48" s="13"/>
      <c r="KK48" s="13"/>
      <c r="KL48" s="13"/>
      <c r="KM48" s="13"/>
      <c r="KN48" s="13"/>
      <c r="KO48" s="13"/>
      <c r="KP48" s="13"/>
      <c r="KQ48" s="13"/>
      <c r="KR48" s="13"/>
      <c r="KS48" s="13"/>
      <c r="KT48" s="13"/>
      <c r="KU48" s="13"/>
      <c r="KV48" s="13"/>
      <c r="KW48" s="13"/>
      <c r="KX48" s="13"/>
      <c r="KY48" s="13"/>
      <c r="KZ48" s="13"/>
      <c r="LA48" s="13"/>
      <c r="LB48" s="13"/>
      <c r="LC48" s="13"/>
      <c r="LD48" s="13"/>
      <c r="LE48" s="13"/>
      <c r="LF48" s="13"/>
      <c r="LG48" s="13"/>
      <c r="LH48" s="13"/>
      <c r="LI48" s="13"/>
      <c r="LJ48" s="13"/>
      <c r="LK48" s="13"/>
      <c r="LL48" s="13"/>
      <c r="LM48" s="13"/>
      <c r="LN48" s="13"/>
      <c r="LO48" s="13"/>
      <c r="LP48" s="13"/>
      <c r="LQ48" s="13"/>
      <c r="LR48" s="13"/>
      <c r="LS48" s="13"/>
      <c r="LT48" s="13"/>
      <c r="LU48" s="13"/>
      <c r="LV48" s="13"/>
      <c r="LW48" s="13"/>
      <c r="LX48" s="13"/>
      <c r="LY48" s="13"/>
      <c r="LZ48" s="13"/>
      <c r="MA48" s="13"/>
      <c r="MB48" s="13"/>
      <c r="MC48" s="13"/>
      <c r="MD48" s="13"/>
      <c r="ME48" s="13"/>
      <c r="MF48" s="13"/>
      <c r="MG48" s="13"/>
      <c r="MH48" s="13"/>
      <c r="MI48" s="13"/>
      <c r="MJ48" s="13"/>
      <c r="MK48" s="13"/>
      <c r="ML48" s="13"/>
      <c r="MM48" s="13"/>
      <c r="MN48" s="13"/>
      <c r="MO48" s="13"/>
      <c r="MP48" s="13"/>
      <c r="MQ48" s="13"/>
      <c r="MR48" s="13"/>
      <c r="MS48" s="13"/>
      <c r="MT48" s="13"/>
      <c r="MU48" s="13"/>
      <c r="MV48" s="13"/>
      <c r="MW48" s="13"/>
      <c r="MX48" s="13"/>
      <c r="MY48" s="13"/>
      <c r="MZ48" s="13"/>
      <c r="NA48" s="13"/>
      <c r="NB48" s="13"/>
      <c r="NC48" s="13"/>
      <c r="ND48" s="13"/>
      <c r="NE48" s="13"/>
      <c r="NF48" s="13"/>
      <c r="NG48" s="13"/>
      <c r="NH48" s="13"/>
      <c r="NI48" s="13"/>
      <c r="NJ48" s="13"/>
      <c r="NK48" s="13"/>
      <c r="NL48" s="13"/>
      <c r="NM48" s="13"/>
      <c r="NN48" s="13"/>
      <c r="NO48" s="13"/>
      <c r="NP48" s="13"/>
      <c r="NQ48" s="13"/>
      <c r="NR48" s="13"/>
      <c r="NS48" s="13"/>
      <c r="NT48" s="13"/>
      <c r="NU48" s="13"/>
      <c r="NV48" s="13"/>
      <c r="NW48" s="13"/>
      <c r="NX48" s="13"/>
      <c r="NY48" s="13"/>
      <c r="NZ48" s="13"/>
      <c r="OA48" s="13"/>
      <c r="OB48" s="13"/>
      <c r="OC48" s="13"/>
      <c r="OD48" s="13"/>
      <c r="OE48" s="13"/>
      <c r="OF48" s="13"/>
      <c r="OG48" s="13"/>
      <c r="OH48" s="13"/>
      <c r="OI48" s="13"/>
      <c r="OJ48" s="13"/>
      <c r="OK48" s="13"/>
      <c r="OL48" s="13"/>
      <c r="OM48" s="13"/>
      <c r="ON48" s="13"/>
      <c r="OO48" s="13"/>
      <c r="OP48" s="13"/>
      <c r="OQ48" s="13"/>
      <c r="OR48" s="13"/>
      <c r="OS48" s="13"/>
      <c r="OT48" s="13"/>
      <c r="OU48" s="13"/>
      <c r="OV48" s="13"/>
      <c r="OW48" s="13"/>
      <c r="OX48" s="13"/>
      <c r="OY48" s="13"/>
      <c r="OZ48" s="13"/>
      <c r="PA48" s="13"/>
      <c r="PB48" s="13"/>
      <c r="PC48" s="13"/>
      <c r="PD48" s="13"/>
      <c r="PE48" s="13"/>
      <c r="PF48" s="13"/>
      <c r="PG48" s="13"/>
      <c r="PH48" s="13"/>
      <c r="PI48" s="13"/>
      <c r="PJ48" s="13"/>
      <c r="PK48" s="13"/>
      <c r="PL48" s="13"/>
      <c r="PM48" s="13"/>
      <c r="PN48" s="13"/>
      <c r="PO48" s="13"/>
      <c r="PP48" s="13"/>
      <c r="PQ48" s="13"/>
      <c r="PR48" s="13"/>
      <c r="PS48" s="13"/>
      <c r="PT48" s="13"/>
      <c r="PU48" s="13"/>
      <c r="PV48" s="13"/>
      <c r="PW48" s="13"/>
      <c r="PX48" s="13"/>
      <c r="PY48" s="13"/>
      <c r="PZ48" s="13"/>
      <c r="QA48" s="13"/>
      <c r="QB48" s="13"/>
      <c r="QC48" s="13"/>
      <c r="QD48" s="13"/>
      <c r="QE48" s="13"/>
      <c r="QF48" s="13"/>
      <c r="QG48" s="13"/>
      <c r="QH48" s="13"/>
      <c r="QI48" s="13"/>
      <c r="QJ48" s="13"/>
      <c r="QK48" s="13"/>
      <c r="QL48" s="13"/>
      <c r="QM48" s="13"/>
      <c r="QN48" s="13"/>
      <c r="QO48" s="13"/>
      <c r="QP48" s="13"/>
      <c r="QQ48" s="13"/>
      <c r="QR48" s="13"/>
      <c r="QS48" s="13"/>
      <c r="QT48" s="13"/>
      <c r="QU48" s="13"/>
      <c r="QV48" s="13"/>
      <c r="QW48" s="13"/>
      <c r="QX48" s="13"/>
      <c r="QY48" s="13"/>
      <c r="QZ48" s="13"/>
      <c r="RA48" s="13"/>
      <c r="RB48" s="13"/>
      <c r="RC48" s="13"/>
      <c r="RD48" s="13"/>
      <c r="RE48" s="13"/>
      <c r="RF48" s="13"/>
      <c r="RG48" s="13"/>
      <c r="RH48" s="13"/>
      <c r="RI48" s="13"/>
      <c r="RJ48" s="13"/>
      <c r="RK48" s="13"/>
      <c r="RL48" s="13"/>
      <c r="RM48" s="13"/>
      <c r="RN48" s="13"/>
      <c r="RO48" s="13"/>
      <c r="RP48" s="13"/>
      <c r="RQ48" s="13"/>
      <c r="RR48" s="13"/>
      <c r="RS48" s="13"/>
      <c r="RT48" s="13"/>
      <c r="RU48" s="13"/>
      <c r="RV48" s="13"/>
      <c r="RW48" s="13"/>
      <c r="RX48" s="13"/>
      <c r="RY48" s="13"/>
      <c r="RZ48" s="13"/>
      <c r="SA48" s="13"/>
      <c r="SB48" s="13"/>
      <c r="SC48" s="13"/>
      <c r="SD48" s="13"/>
      <c r="SE48" s="13"/>
      <c r="SF48" s="13"/>
      <c r="SG48" s="13"/>
      <c r="SH48" s="13"/>
      <c r="SI48" s="13"/>
      <c r="SJ48" s="13"/>
      <c r="SK48" s="13"/>
      <c r="SL48" s="13"/>
      <c r="SM48" s="13"/>
      <c r="SN48" s="13"/>
      <c r="SO48" s="13"/>
      <c r="SP48" s="13"/>
      <c r="SQ48" s="13"/>
      <c r="SR48" s="13"/>
      <c r="SS48" s="13"/>
      <c r="ST48" s="13"/>
      <c r="SU48" s="13"/>
      <c r="SV48" s="13"/>
      <c r="SW48" s="13"/>
      <c r="SX48" s="13"/>
      <c r="SY48" s="13"/>
      <c r="SZ48" s="13"/>
      <c r="TA48" s="13"/>
      <c r="TB48" s="13"/>
      <c r="TC48" s="13"/>
      <c r="TD48" s="13"/>
      <c r="TE48" s="13"/>
      <c r="TF48" s="13"/>
      <c r="TG48" s="13"/>
      <c r="TH48" s="13"/>
      <c r="TI48" s="13"/>
      <c r="TJ48" s="13"/>
      <c r="TK48" s="13"/>
      <c r="TL48" s="13"/>
      <c r="TM48" s="13"/>
      <c r="TN48" s="13"/>
      <c r="TO48" s="13"/>
      <c r="TP48" s="13"/>
      <c r="TQ48" s="13"/>
      <c r="TR48" s="13"/>
      <c r="TS48" s="13"/>
      <c r="TT48" s="13"/>
      <c r="TU48" s="13"/>
      <c r="TV48" s="13"/>
      <c r="TW48" s="13"/>
      <c r="TX48" s="13"/>
      <c r="TY48" s="13"/>
      <c r="TZ48" s="13"/>
      <c r="UA48" s="13"/>
      <c r="UB48" s="13"/>
      <c r="UC48" s="13"/>
      <c r="UD48" s="13"/>
      <c r="UE48" s="13"/>
      <c r="UF48" s="13"/>
      <c r="UG48" s="13"/>
      <c r="UH48" s="13"/>
      <c r="UI48" s="13"/>
      <c r="UJ48" s="13"/>
      <c r="UK48" s="13"/>
      <c r="UL48" s="13"/>
      <c r="UM48" s="13"/>
      <c r="UN48" s="13"/>
      <c r="UO48" s="13"/>
      <c r="UP48" s="13"/>
      <c r="UQ48" s="13"/>
      <c r="UR48" s="13"/>
      <c r="US48" s="13"/>
      <c r="UT48" s="13"/>
      <c r="UU48" s="13"/>
      <c r="UV48" s="13"/>
      <c r="UW48" s="13"/>
      <c r="UX48" s="13"/>
      <c r="UY48" s="13"/>
      <c r="UZ48" s="13"/>
      <c r="VA48" s="13"/>
      <c r="VB48" s="13"/>
      <c r="VC48" s="13"/>
      <c r="VD48" s="13"/>
      <c r="VE48" s="13"/>
      <c r="VF48" s="13"/>
      <c r="VG48" s="13"/>
      <c r="VH48" s="13"/>
      <c r="VI48" s="13"/>
      <c r="VJ48" s="13"/>
      <c r="VK48" s="13"/>
      <c r="VL48" s="13"/>
      <c r="VM48" s="13"/>
      <c r="VN48" s="13"/>
      <c r="VO48" s="13"/>
      <c r="VP48" s="13"/>
      <c r="VQ48" s="13"/>
      <c r="VR48" s="13"/>
      <c r="VS48" s="13"/>
      <c r="VT48" s="13"/>
      <c r="VU48" s="13"/>
      <c r="VV48" s="13"/>
      <c r="VW48" s="13"/>
      <c r="VX48" s="13"/>
      <c r="VY48" s="13"/>
      <c r="VZ48" s="13"/>
      <c r="WA48" s="13"/>
      <c r="WB48" s="13"/>
      <c r="WC48" s="13"/>
      <c r="WD48" s="13"/>
      <c r="WE48" s="13"/>
      <c r="WF48" s="13"/>
      <c r="WG48" s="13"/>
      <c r="WH48" s="13"/>
      <c r="WI48" s="13"/>
      <c r="WJ48" s="13"/>
      <c r="WK48" s="13"/>
      <c r="WL48" s="13"/>
      <c r="WM48" s="13"/>
      <c r="WN48" s="13"/>
      <c r="WO48" s="13"/>
      <c r="WP48" s="13"/>
      <c r="WQ48" s="13"/>
      <c r="WR48" s="13"/>
      <c r="WS48" s="13"/>
      <c r="WT48" s="13"/>
      <c r="WU48" s="13"/>
      <c r="WV48" s="13"/>
      <c r="WW48" s="13"/>
      <c r="WX48" s="13"/>
      <c r="WY48" s="13"/>
      <c r="WZ48" s="13"/>
      <c r="XA48" s="13"/>
      <c r="XB48" s="13"/>
      <c r="XC48" s="13"/>
      <c r="XD48" s="13"/>
      <c r="XE48" s="13"/>
      <c r="XF48" s="13"/>
      <c r="XG48" s="13"/>
      <c r="XH48" s="13"/>
      <c r="XI48" s="13"/>
      <c r="XJ48" s="13"/>
      <c r="XK48" s="13"/>
      <c r="XL48" s="13"/>
      <c r="XM48" s="13"/>
      <c r="XN48" s="13"/>
      <c r="XO48" s="13"/>
      <c r="XP48" s="13"/>
      <c r="XQ48" s="13"/>
      <c r="XR48" s="13"/>
      <c r="XS48" s="13"/>
      <c r="XT48" s="13"/>
      <c r="XU48" s="13"/>
      <c r="XV48" s="13"/>
      <c r="XW48" s="13"/>
      <c r="XX48" s="13"/>
      <c r="XY48" s="13"/>
      <c r="XZ48" s="13"/>
      <c r="YA48" s="13"/>
      <c r="YB48" s="13"/>
      <c r="YC48" s="13"/>
      <c r="YD48" s="13"/>
      <c r="YE48" s="13"/>
      <c r="YF48" s="13"/>
      <c r="YG48" s="13"/>
      <c r="YH48" s="13"/>
      <c r="YI48" s="13"/>
      <c r="YJ48" s="13"/>
      <c r="YK48" s="13"/>
      <c r="YL48" s="13"/>
      <c r="YM48" s="13"/>
      <c r="YN48" s="13"/>
      <c r="YO48" s="13"/>
      <c r="YP48" s="13"/>
      <c r="YQ48" s="13"/>
      <c r="YR48" s="13"/>
      <c r="YS48" s="13"/>
      <c r="YT48" s="13"/>
      <c r="YU48" s="13"/>
      <c r="YV48" s="13"/>
      <c r="YW48" s="13"/>
      <c r="YX48" s="13"/>
      <c r="YY48" s="13"/>
      <c r="YZ48" s="13"/>
      <c r="ZA48" s="13"/>
      <c r="ZB48" s="13"/>
      <c r="ZC48" s="13"/>
      <c r="ZD48" s="13"/>
      <c r="ZE48" s="13"/>
      <c r="ZF48" s="13"/>
      <c r="ZG48" s="13"/>
      <c r="ZH48" s="13"/>
      <c r="ZI48" s="13"/>
      <c r="ZJ48" s="13"/>
      <c r="ZK48" s="13"/>
      <c r="ZL48" s="13"/>
      <c r="ZM48" s="13"/>
      <c r="ZN48" s="13"/>
      <c r="ZO48" s="13"/>
      <c r="ZP48" s="13"/>
      <c r="ZQ48" s="13"/>
      <c r="ZR48" s="13"/>
      <c r="ZS48" s="13"/>
      <c r="ZT48" s="13"/>
      <c r="ZU48" s="13"/>
      <c r="ZV48" s="13"/>
      <c r="ZW48" s="13"/>
      <c r="ZX48" s="13"/>
      <c r="ZY48" s="13"/>
      <c r="ZZ48" s="13"/>
      <c r="AAA48" s="13"/>
      <c r="AAB48" s="13"/>
      <c r="AAC48" s="13"/>
      <c r="AAD48" s="13"/>
      <c r="AAE48" s="13"/>
      <c r="AAF48" s="13"/>
      <c r="AAG48" s="13"/>
      <c r="AAH48" s="13"/>
      <c r="AAI48" s="13"/>
      <c r="AAJ48" s="13"/>
      <c r="AAK48" s="13"/>
      <c r="AAL48" s="13"/>
      <c r="AAM48" s="13"/>
      <c r="AAN48" s="13"/>
      <c r="AAO48" s="13"/>
      <c r="AAP48" s="13"/>
      <c r="AAQ48" s="13"/>
      <c r="AAR48" s="13"/>
      <c r="AAS48" s="13"/>
      <c r="AAT48" s="13"/>
      <c r="AAU48" s="13"/>
      <c r="AAV48" s="13"/>
      <c r="AAW48" s="13"/>
      <c r="AAX48" s="13"/>
      <c r="AAY48" s="13"/>
      <c r="AAZ48" s="13"/>
      <c r="ABA48" s="13"/>
      <c r="ABB48" s="13"/>
      <c r="ABC48" s="13"/>
      <c r="ABD48" s="13"/>
      <c r="ABE48" s="13"/>
      <c r="ABF48" s="13"/>
      <c r="ABG48" s="13"/>
      <c r="ABH48" s="13"/>
      <c r="ABI48" s="13"/>
      <c r="ABJ48" s="13"/>
      <c r="ABK48" s="13"/>
      <c r="ABL48" s="13"/>
      <c r="ABM48" s="13"/>
      <c r="ABN48" s="13"/>
      <c r="ABO48" s="13"/>
      <c r="ABP48" s="13"/>
      <c r="ABQ48" s="13"/>
      <c r="ABR48" s="13"/>
      <c r="ABS48" s="13"/>
      <c r="ABT48" s="13"/>
      <c r="ABU48" s="13"/>
      <c r="ABV48" s="13"/>
      <c r="ABW48" s="13"/>
      <c r="ABX48" s="13"/>
      <c r="ABY48" s="13"/>
      <c r="ABZ48" s="13"/>
      <c r="ACA48" s="13"/>
      <c r="ACB48" s="13"/>
      <c r="ACC48" s="13"/>
      <c r="ACD48" s="13"/>
      <c r="ACE48" s="13"/>
      <c r="ACF48" s="13"/>
      <c r="ACG48" s="13"/>
      <c r="ACH48" s="13"/>
      <c r="ACI48" s="13"/>
      <c r="ACJ48" s="13"/>
      <c r="ACK48" s="13"/>
      <c r="ACL48" s="13"/>
      <c r="ACM48" s="13"/>
      <c r="ACN48" s="13"/>
      <c r="ACO48" s="13"/>
      <c r="ACP48" s="13"/>
      <c r="ACQ48" s="13"/>
      <c r="ACR48" s="13"/>
      <c r="ACS48" s="13"/>
      <c r="ACT48" s="13"/>
      <c r="ACU48" s="13"/>
      <c r="ACV48" s="13"/>
      <c r="ACW48" s="13"/>
      <c r="ACX48" s="13"/>
      <c r="ACY48" s="13"/>
      <c r="ACZ48" s="13"/>
      <c r="ADA48" s="13"/>
      <c r="ADB48" s="13"/>
      <c r="ADC48" s="13"/>
      <c r="ADD48" s="13"/>
      <c r="ADE48" s="13"/>
      <c r="ADF48" s="13"/>
      <c r="ADG48" s="13"/>
      <c r="ADH48" s="13"/>
      <c r="ADI48" s="13"/>
      <c r="ADJ48" s="13"/>
      <c r="ADK48" s="13"/>
      <c r="ADL48" s="13"/>
      <c r="ADM48" s="13"/>
      <c r="ADN48" s="13"/>
      <c r="ADO48" s="13"/>
      <c r="ADP48" s="13"/>
      <c r="ADQ48" s="13"/>
      <c r="ADR48" s="13"/>
      <c r="ADS48" s="13"/>
      <c r="ADT48" s="13"/>
      <c r="ADU48" s="13"/>
      <c r="ADV48" s="13"/>
      <c r="ADW48" s="13"/>
      <c r="ADX48" s="13"/>
      <c r="ADY48" s="13"/>
      <c r="ADZ48" s="13"/>
      <c r="AEA48" s="13"/>
      <c r="AEB48" s="13"/>
      <c r="AEC48" s="13"/>
      <c r="AED48" s="13"/>
      <c r="AEE48" s="13"/>
      <c r="AEF48" s="13"/>
      <c r="AEG48" s="13"/>
      <c r="AEH48" s="13"/>
      <c r="AEI48" s="13"/>
      <c r="AEJ48" s="13"/>
      <c r="AEK48" s="13"/>
      <c r="AEL48" s="13"/>
      <c r="AEM48" s="13"/>
      <c r="AEN48" s="13"/>
      <c r="AEO48" s="13"/>
      <c r="AEP48" s="13"/>
      <c r="AEQ48" s="13"/>
      <c r="AER48" s="13"/>
      <c r="AES48" s="13"/>
      <c r="AET48" s="13"/>
      <c r="AEU48" s="13"/>
      <c r="AEV48" s="13"/>
      <c r="AEW48" s="13"/>
      <c r="AEX48" s="13"/>
      <c r="AEY48" s="13"/>
      <c r="AEZ48" s="13"/>
      <c r="AFA48" s="13"/>
      <c r="AFB48" s="13"/>
      <c r="AFC48" s="13"/>
      <c r="AFD48" s="13"/>
      <c r="AFE48" s="13"/>
      <c r="AFF48" s="13"/>
      <c r="AFG48" s="13"/>
      <c r="AFH48" s="13"/>
      <c r="AFI48" s="13"/>
      <c r="AFJ48" s="13"/>
      <c r="AFK48" s="13"/>
      <c r="AFL48" s="13"/>
      <c r="AFM48" s="13"/>
      <c r="AFN48" s="13"/>
      <c r="AFO48" s="13"/>
      <c r="AFP48" s="13"/>
      <c r="AFQ48" s="13"/>
      <c r="AFR48" s="13"/>
      <c r="AFS48" s="13"/>
      <c r="AFT48" s="13"/>
      <c r="AFU48" s="13"/>
      <c r="AFV48" s="13"/>
      <c r="AFW48" s="13"/>
      <c r="AFX48" s="13"/>
      <c r="AFY48" s="13"/>
      <c r="AFZ48" s="13"/>
      <c r="AGA48" s="13"/>
      <c r="AGB48" s="13"/>
      <c r="AGC48" s="13"/>
      <c r="AGD48" s="13"/>
      <c r="AGE48" s="13"/>
      <c r="AGF48" s="13"/>
      <c r="AGG48" s="13"/>
      <c r="AGH48" s="13"/>
      <c r="AGI48" s="13"/>
      <c r="AGJ48" s="13"/>
      <c r="AGK48" s="13"/>
      <c r="AGL48" s="13"/>
      <c r="AGM48" s="13"/>
      <c r="AGN48" s="13"/>
      <c r="AGO48" s="13"/>
      <c r="AGP48" s="13"/>
      <c r="AGQ48" s="13"/>
      <c r="AGR48" s="13"/>
      <c r="AGS48" s="13"/>
      <c r="AGT48" s="13"/>
      <c r="AGU48" s="13"/>
      <c r="AGV48" s="13"/>
      <c r="AGW48" s="13"/>
      <c r="AGX48" s="13"/>
      <c r="AGY48" s="13"/>
      <c r="AGZ48" s="13"/>
      <c r="AHA48" s="13"/>
      <c r="AHB48" s="13"/>
      <c r="AHC48" s="13"/>
      <c r="AHD48" s="13"/>
      <c r="AHE48" s="13"/>
      <c r="AHF48" s="13"/>
      <c r="AHG48" s="13"/>
      <c r="AHH48" s="13"/>
      <c r="AHI48" s="13"/>
      <c r="AHJ48" s="13"/>
      <c r="AHK48" s="13"/>
      <c r="AHL48" s="13"/>
      <c r="AHM48" s="13"/>
      <c r="AHN48" s="13"/>
      <c r="AHO48" s="13"/>
      <c r="AHP48" s="13"/>
      <c r="AHQ48" s="13"/>
      <c r="AHR48" s="13"/>
      <c r="AHS48" s="13"/>
      <c r="AHT48" s="13"/>
      <c r="AHU48" s="13"/>
      <c r="AHV48" s="13"/>
      <c r="AHW48" s="13"/>
      <c r="AHX48" s="13"/>
      <c r="AHY48" s="13"/>
      <c r="AHZ48" s="13"/>
      <c r="AIA48" s="13"/>
      <c r="AIB48" s="13"/>
      <c r="AIC48" s="13"/>
      <c r="AID48" s="13"/>
      <c r="AIE48" s="13"/>
      <c r="AIF48" s="13"/>
      <c r="AIG48" s="13"/>
      <c r="AIH48" s="13"/>
      <c r="AII48" s="13"/>
      <c r="AIJ48" s="13"/>
      <c r="AIK48" s="13"/>
      <c r="AIL48" s="13"/>
      <c r="AIM48" s="13"/>
      <c r="AIN48" s="13"/>
      <c r="AIO48" s="13"/>
      <c r="AIP48" s="13"/>
      <c r="AIQ48" s="13"/>
      <c r="AIR48" s="13"/>
      <c r="AIS48" s="13"/>
      <c r="AIT48" s="13"/>
      <c r="AIU48" s="13"/>
      <c r="AIV48" s="13"/>
      <c r="AIW48" s="13"/>
      <c r="AIX48" s="13"/>
      <c r="AIY48" s="13"/>
      <c r="AIZ48" s="13"/>
      <c r="AJA48" s="13"/>
      <c r="AJB48" s="13"/>
      <c r="AJC48" s="13"/>
      <c r="AJD48" s="13"/>
      <c r="AJE48" s="13"/>
      <c r="AJF48" s="13"/>
      <c r="AJG48" s="13"/>
      <c r="AJH48" s="13"/>
      <c r="AJI48" s="13"/>
      <c r="AJJ48" s="13"/>
      <c r="AJK48" s="13"/>
      <c r="AJL48" s="13"/>
      <c r="AJM48" s="13"/>
      <c r="AJN48" s="13"/>
      <c r="AJO48" s="13"/>
      <c r="AJP48" s="13"/>
      <c r="AJQ48" s="13"/>
      <c r="AJR48" s="13"/>
      <c r="AJS48" s="13"/>
      <c r="AJT48" s="13"/>
    </row>
    <row r="49" spans="1:956" s="53" customFormat="1" ht="24" hidden="1" customHeight="1" x14ac:dyDescent="0.3">
      <c r="A49" s="131" t="s">
        <v>100</v>
      </c>
      <c r="B49" s="132"/>
      <c r="C49" s="132"/>
      <c r="D49" s="132"/>
      <c r="E49" s="132"/>
      <c r="F49" s="132"/>
      <c r="G49" s="132"/>
      <c r="H49" s="132"/>
      <c r="I49" s="132"/>
      <c r="J49" s="132"/>
      <c r="K49" s="132"/>
      <c r="L49" s="132"/>
      <c r="M49" s="132"/>
      <c r="N49" s="133"/>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row>
    <row r="50" spans="1:956" s="2" customFormat="1" ht="228" hidden="1" customHeight="1" x14ac:dyDescent="0.3">
      <c r="A50" s="59" t="s">
        <v>148</v>
      </c>
      <c r="B50" s="88" t="s">
        <v>361</v>
      </c>
      <c r="C50" s="30" t="s">
        <v>187</v>
      </c>
      <c r="D50" s="27" t="s">
        <v>36</v>
      </c>
      <c r="E50" s="27" t="s">
        <v>34</v>
      </c>
      <c r="F50" s="41" t="s">
        <v>188</v>
      </c>
      <c r="G50" s="27" t="s">
        <v>25</v>
      </c>
      <c r="H50" s="51" t="s">
        <v>156</v>
      </c>
      <c r="I50" s="27" t="s">
        <v>42</v>
      </c>
      <c r="J50" s="27" t="s">
        <v>189</v>
      </c>
      <c r="K50" s="24" t="s">
        <v>190</v>
      </c>
      <c r="L50" s="24" t="s">
        <v>56</v>
      </c>
      <c r="M50" s="27" t="s">
        <v>191</v>
      </c>
      <c r="N50" s="24" t="s">
        <v>56</v>
      </c>
      <c r="O50" s="76">
        <v>0.66</v>
      </c>
      <c r="P50" s="104" t="s">
        <v>362</v>
      </c>
      <c r="Q50" s="64" t="s">
        <v>298</v>
      </c>
      <c r="R50" s="77"/>
      <c r="S50" s="64" t="s">
        <v>299</v>
      </c>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row>
    <row r="51" spans="1:956" s="2" customFormat="1" ht="240" hidden="1" customHeight="1" x14ac:dyDescent="0.3">
      <c r="A51" s="59" t="s">
        <v>149</v>
      </c>
      <c r="B51" s="88" t="s">
        <v>363</v>
      </c>
      <c r="C51" s="30" t="s">
        <v>192</v>
      </c>
      <c r="D51" s="27" t="s">
        <v>36</v>
      </c>
      <c r="E51" s="27" t="s">
        <v>177</v>
      </c>
      <c r="F51" s="41" t="s">
        <v>364</v>
      </c>
      <c r="G51" s="27" t="s">
        <v>25</v>
      </c>
      <c r="H51" s="51" t="s">
        <v>156</v>
      </c>
      <c r="I51" s="27" t="s">
        <v>42</v>
      </c>
      <c r="J51" s="27" t="s">
        <v>193</v>
      </c>
      <c r="K51" s="24" t="s">
        <v>365</v>
      </c>
      <c r="L51" s="24" t="s">
        <v>56</v>
      </c>
      <c r="M51" s="27" t="s">
        <v>194</v>
      </c>
      <c r="N51" s="24" t="s">
        <v>56</v>
      </c>
      <c r="O51" s="76">
        <v>0.66</v>
      </c>
      <c r="P51" s="82" t="s">
        <v>305</v>
      </c>
      <c r="Q51" s="64" t="s">
        <v>298</v>
      </c>
      <c r="R51" s="77"/>
      <c r="S51" s="64" t="s">
        <v>299</v>
      </c>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row>
    <row r="52" spans="1:956" s="53" customFormat="1" ht="24" hidden="1" customHeight="1" x14ac:dyDescent="0.3">
      <c r="A52" s="131" t="s">
        <v>101</v>
      </c>
      <c r="B52" s="132"/>
      <c r="C52" s="132"/>
      <c r="D52" s="132"/>
      <c r="E52" s="132"/>
      <c r="F52" s="132"/>
      <c r="G52" s="132"/>
      <c r="H52" s="132"/>
      <c r="I52" s="132"/>
      <c r="J52" s="132"/>
      <c r="K52" s="132"/>
      <c r="L52" s="132"/>
      <c r="M52" s="132"/>
      <c r="N52" s="133"/>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row>
    <row r="53" spans="1:956" s="2" customFormat="1" ht="290.45" hidden="1" customHeight="1" x14ac:dyDescent="0.3">
      <c r="A53" s="58" t="s">
        <v>150</v>
      </c>
      <c r="B53" s="88" t="s">
        <v>366</v>
      </c>
      <c r="C53" s="27" t="s">
        <v>225</v>
      </c>
      <c r="D53" s="28" t="s">
        <v>37</v>
      </c>
      <c r="E53" s="28" t="s">
        <v>33</v>
      </c>
      <c r="F53" s="41" t="s">
        <v>251</v>
      </c>
      <c r="G53" s="28" t="s">
        <v>25</v>
      </c>
      <c r="H53" s="52" t="s">
        <v>166</v>
      </c>
      <c r="I53" s="28" t="s">
        <v>42</v>
      </c>
      <c r="J53" s="27" t="s">
        <v>226</v>
      </c>
      <c r="K53" s="24" t="s">
        <v>227</v>
      </c>
      <c r="L53" s="24" t="s">
        <v>57</v>
      </c>
      <c r="M53" s="27" t="s">
        <v>367</v>
      </c>
      <c r="N53" s="24" t="s">
        <v>57</v>
      </c>
      <c r="O53" s="79">
        <v>0.66</v>
      </c>
      <c r="P53" s="86" t="s">
        <v>368</v>
      </c>
      <c r="Q53" s="64" t="s">
        <v>298</v>
      </c>
      <c r="R53" s="77"/>
      <c r="S53" s="64" t="s">
        <v>300</v>
      </c>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row>
    <row r="54" spans="1:956" s="53" customFormat="1" ht="24" hidden="1" customHeight="1" x14ac:dyDescent="0.3">
      <c r="A54" s="131" t="s">
        <v>102</v>
      </c>
      <c r="B54" s="132"/>
      <c r="C54" s="132"/>
      <c r="D54" s="132"/>
      <c r="E54" s="132"/>
      <c r="F54" s="132"/>
      <c r="G54" s="132"/>
      <c r="H54" s="132"/>
      <c r="I54" s="132"/>
      <c r="J54" s="132"/>
      <c r="K54" s="132"/>
      <c r="L54" s="132"/>
      <c r="M54" s="132"/>
      <c r="N54" s="133"/>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row>
    <row r="55" spans="1:956" s="2" customFormat="1" ht="294.75" hidden="1" customHeight="1" x14ac:dyDescent="0.3">
      <c r="A55" s="58" t="s">
        <v>152</v>
      </c>
      <c r="B55" s="89" t="s">
        <v>175</v>
      </c>
      <c r="C55" s="30" t="s">
        <v>176</v>
      </c>
      <c r="D55" s="28" t="s">
        <v>36</v>
      </c>
      <c r="E55" s="28" t="s">
        <v>177</v>
      </c>
      <c r="F55" s="27" t="s">
        <v>178</v>
      </c>
      <c r="G55" s="28" t="s">
        <v>25</v>
      </c>
      <c r="H55" s="51" t="s">
        <v>179</v>
      </c>
      <c r="I55" s="28" t="s">
        <v>41</v>
      </c>
      <c r="J55" s="27" t="s">
        <v>180</v>
      </c>
      <c r="K55" s="24" t="s">
        <v>181</v>
      </c>
      <c r="L55" s="24" t="s">
        <v>72</v>
      </c>
      <c r="M55" s="27" t="s">
        <v>369</v>
      </c>
      <c r="N55" s="24" t="s">
        <v>58</v>
      </c>
      <c r="O55" s="79">
        <v>0.66</v>
      </c>
      <c r="P55" s="80" t="s">
        <v>370</v>
      </c>
      <c r="Q55" s="64" t="s">
        <v>298</v>
      </c>
      <c r="R55" s="77"/>
      <c r="S55" s="64" t="s">
        <v>299</v>
      </c>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row>
    <row r="56" spans="1:956" s="53" customFormat="1" ht="24" hidden="1" customHeight="1" thickBot="1" x14ac:dyDescent="0.3">
      <c r="A56" s="131" t="s">
        <v>103</v>
      </c>
      <c r="B56" s="132"/>
      <c r="C56" s="132"/>
      <c r="D56" s="132"/>
      <c r="E56" s="132"/>
      <c r="F56" s="132"/>
      <c r="G56" s="132"/>
      <c r="H56" s="132"/>
      <c r="I56" s="132"/>
      <c r="J56" s="132"/>
      <c r="K56" s="132"/>
      <c r="L56" s="132"/>
      <c r="M56" s="132"/>
      <c r="N56" s="133"/>
      <c r="P56" s="81" t="s">
        <v>301</v>
      </c>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row>
    <row r="57" spans="1:956" s="2" customFormat="1" ht="261" customHeight="1" x14ac:dyDescent="0.25">
      <c r="A57" s="59" t="s">
        <v>151</v>
      </c>
      <c r="B57" s="88" t="s">
        <v>371</v>
      </c>
      <c r="C57" s="30" t="s">
        <v>372</v>
      </c>
      <c r="D57" s="28" t="s">
        <v>37</v>
      </c>
      <c r="E57" s="28" t="s">
        <v>34</v>
      </c>
      <c r="F57" s="27" t="s">
        <v>214</v>
      </c>
      <c r="G57" s="38" t="s">
        <v>215</v>
      </c>
      <c r="H57" s="52" t="s">
        <v>166</v>
      </c>
      <c r="I57" s="28" t="s">
        <v>41</v>
      </c>
      <c r="J57" s="27" t="s">
        <v>218</v>
      </c>
      <c r="K57" s="24" t="s">
        <v>221</v>
      </c>
      <c r="L57" s="24" t="s">
        <v>58</v>
      </c>
      <c r="M57" s="27" t="s">
        <v>224</v>
      </c>
      <c r="N57" s="24" t="s">
        <v>58</v>
      </c>
      <c r="O57" s="79">
        <v>0.6</v>
      </c>
      <c r="P57" s="80" t="s">
        <v>373</v>
      </c>
      <c r="Q57" s="64" t="s">
        <v>298</v>
      </c>
      <c r="R57" s="77"/>
      <c r="S57" s="64" t="s">
        <v>374</v>
      </c>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row>
    <row r="58" spans="1:956" s="53" customFormat="1" ht="24" hidden="1" customHeight="1" x14ac:dyDescent="0.25">
      <c r="A58" s="131" t="s">
        <v>104</v>
      </c>
      <c r="B58" s="132"/>
      <c r="C58" s="132"/>
      <c r="D58" s="132"/>
      <c r="E58" s="132"/>
      <c r="F58" s="132"/>
      <c r="G58" s="132"/>
      <c r="H58" s="132"/>
      <c r="I58" s="132"/>
      <c r="J58" s="132"/>
      <c r="K58" s="132"/>
      <c r="L58" s="132"/>
      <c r="M58" s="132"/>
      <c r="N58" s="133"/>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row>
    <row r="59" spans="1:956" s="2" customFormat="1" ht="189.6" hidden="1" customHeight="1" x14ac:dyDescent="0.25">
      <c r="A59" s="98" t="s">
        <v>153</v>
      </c>
      <c r="B59" s="89" t="s">
        <v>375</v>
      </c>
      <c r="C59" s="41" t="s">
        <v>376</v>
      </c>
      <c r="D59" s="41" t="s">
        <v>36</v>
      </c>
      <c r="E59" s="41" t="s">
        <v>34</v>
      </c>
      <c r="F59" s="41" t="s">
        <v>182</v>
      </c>
      <c r="G59" s="41" t="s">
        <v>183</v>
      </c>
      <c r="H59" s="52" t="s">
        <v>166</v>
      </c>
      <c r="I59" s="41" t="s">
        <v>42</v>
      </c>
      <c r="J59" s="41" t="s">
        <v>184</v>
      </c>
      <c r="K59" s="24" t="s">
        <v>185</v>
      </c>
      <c r="L59" s="24" t="s">
        <v>54</v>
      </c>
      <c r="M59" s="41" t="s">
        <v>186</v>
      </c>
      <c r="N59" s="24" t="s">
        <v>57</v>
      </c>
      <c r="O59" s="79">
        <v>0.66</v>
      </c>
      <c r="P59" s="80" t="s">
        <v>377</v>
      </c>
      <c r="Q59" s="64" t="s">
        <v>298</v>
      </c>
      <c r="R59" s="77"/>
      <c r="S59" s="64" t="s">
        <v>299</v>
      </c>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row>
    <row r="60" spans="1:956" s="53" customFormat="1" ht="24" hidden="1" customHeight="1" x14ac:dyDescent="0.25">
      <c r="A60" s="131" t="s">
        <v>105</v>
      </c>
      <c r="B60" s="132"/>
      <c r="C60" s="132"/>
      <c r="D60" s="132"/>
      <c r="E60" s="132"/>
      <c r="F60" s="132"/>
      <c r="G60" s="132"/>
      <c r="H60" s="132"/>
      <c r="I60" s="132"/>
      <c r="J60" s="132"/>
      <c r="K60" s="132"/>
      <c r="L60" s="132"/>
      <c r="M60" s="132"/>
      <c r="N60" s="133"/>
      <c r="Q60" s="101"/>
      <c r="R60" s="101"/>
      <c r="S60" s="101"/>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row>
    <row r="61" spans="1:956" s="2" customFormat="1" ht="119.25" hidden="1" customHeight="1" thickBot="1" x14ac:dyDescent="0.3">
      <c r="A61" s="99" t="s">
        <v>154</v>
      </c>
      <c r="B61" s="100" t="s">
        <v>247</v>
      </c>
      <c r="C61" s="42" t="s">
        <v>248</v>
      </c>
      <c r="D61" s="43" t="s">
        <v>38</v>
      </c>
      <c r="E61" s="43" t="s">
        <v>34</v>
      </c>
      <c r="F61" s="42" t="s">
        <v>378</v>
      </c>
      <c r="G61" s="43" t="s">
        <v>25</v>
      </c>
      <c r="H61" s="52" t="s">
        <v>33</v>
      </c>
      <c r="I61" s="43" t="s">
        <v>42</v>
      </c>
      <c r="J61" s="42" t="s">
        <v>379</v>
      </c>
      <c r="K61" s="24" t="s">
        <v>249</v>
      </c>
      <c r="L61" s="24" t="s">
        <v>54</v>
      </c>
      <c r="M61" s="42" t="s">
        <v>250</v>
      </c>
      <c r="N61" s="24" t="s">
        <v>54</v>
      </c>
      <c r="O61" s="71">
        <v>0.66</v>
      </c>
      <c r="P61" s="65" t="s">
        <v>380</v>
      </c>
      <c r="Q61" s="64" t="s">
        <v>298</v>
      </c>
      <c r="R61" s="77"/>
      <c r="S61" s="64" t="s">
        <v>299</v>
      </c>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row>
    <row r="62" spans="1:956" s="53" customFormat="1" ht="24" hidden="1" customHeight="1" x14ac:dyDescent="0.25">
      <c r="A62" s="131" t="s">
        <v>288</v>
      </c>
      <c r="B62" s="132"/>
      <c r="C62" s="132"/>
      <c r="D62" s="132"/>
      <c r="E62" s="132"/>
      <c r="F62" s="132"/>
      <c r="G62" s="132"/>
      <c r="H62" s="132"/>
      <c r="I62" s="132"/>
      <c r="J62" s="132"/>
      <c r="K62" s="132"/>
      <c r="L62" s="132"/>
      <c r="M62" s="132"/>
      <c r="N62" s="133"/>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row>
    <row r="63" spans="1:956" s="2" customFormat="1" ht="49.9" customHeight="1" x14ac:dyDescent="0.25">
      <c r="A63" s="144" t="s">
        <v>282</v>
      </c>
      <c r="B63" s="145" t="s">
        <v>381</v>
      </c>
      <c r="C63" s="22" t="s">
        <v>283</v>
      </c>
      <c r="D63" s="146" t="str">
        <f>IF(OR('[2]Cuadro#3-Análisis R Corrupción'!D70&gt;0,'[2]Cuadro#3-Análisis R Corrupción'!D71&gt;0),"Raro",IF(OR('[2]Cuadro#3-Análisis R Corrupción'!D72&gt;0,'[2]Cuadro#3-Análisis R Corrupción'!D73&gt;0),"Improbable",IF(OR('[2]Cuadro#3-Análisis R Corrupción'!D74&gt;0,'[2]Cuadro#3-Análisis R Corrupción'!D75&gt;0),"Posible",IF(OR('[2]Cuadro#3-Análisis R Corrupción'!D76&gt;0,'[2]Cuadro#3-Análisis R Corrupción'!D77&gt;0),"Probable",IF(OR('[2]Cuadro#3-Análisis R Corrupción'!D78&gt;0,'[2]Cuadro#3-Análisis R Corrupción'!D79&gt;0),"Casi Seguro","")))))</f>
        <v>Posible</v>
      </c>
      <c r="E63" s="146" t="s">
        <v>33</v>
      </c>
      <c r="F63" s="22" t="s">
        <v>284</v>
      </c>
      <c r="G63" s="22" t="s">
        <v>25</v>
      </c>
      <c r="H63" s="147" t="str">
        <f>+'[2]Cuadro#4-Valoración riesgo '!$W$50</f>
        <v>Moderada</v>
      </c>
      <c r="I63" s="138" t="s">
        <v>42</v>
      </c>
      <c r="J63" s="141" t="s">
        <v>382</v>
      </c>
      <c r="K63" s="141" t="s">
        <v>280</v>
      </c>
      <c r="L63" s="141" t="s">
        <v>58</v>
      </c>
      <c r="M63" s="141" t="s">
        <v>281</v>
      </c>
      <c r="N63" s="141" t="s">
        <v>58</v>
      </c>
      <c r="O63" s="176">
        <v>0.6</v>
      </c>
      <c r="P63" s="178" t="s">
        <v>383</v>
      </c>
      <c r="Q63" s="179" t="s">
        <v>298</v>
      </c>
      <c r="R63" s="182"/>
      <c r="S63" s="185" t="s">
        <v>299</v>
      </c>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row>
    <row r="64" spans="1:956" s="2" customFormat="1" ht="69.599999999999994" hidden="1" customHeight="1" x14ac:dyDescent="0.25">
      <c r="A64" s="144"/>
      <c r="B64" s="145"/>
      <c r="C64" s="22" t="s">
        <v>384</v>
      </c>
      <c r="D64" s="146"/>
      <c r="E64" s="146"/>
      <c r="F64" s="22" t="s">
        <v>285</v>
      </c>
      <c r="G64" s="22" t="s">
        <v>25</v>
      </c>
      <c r="H64" s="148"/>
      <c r="I64" s="139"/>
      <c r="J64" s="142"/>
      <c r="K64" s="142"/>
      <c r="L64" s="142"/>
      <c r="M64" s="142"/>
      <c r="N64" s="142"/>
      <c r="O64" s="177"/>
      <c r="P64" s="177"/>
      <c r="Q64" s="180"/>
      <c r="R64" s="183"/>
      <c r="S64" s="186"/>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row>
    <row r="65" spans="1:956" s="2" customFormat="1" ht="62.45" hidden="1" customHeight="1" x14ac:dyDescent="0.25">
      <c r="A65" s="144"/>
      <c r="B65" s="145"/>
      <c r="C65" s="22" t="s">
        <v>385</v>
      </c>
      <c r="D65" s="146"/>
      <c r="E65" s="146"/>
      <c r="F65" s="22" t="s">
        <v>386</v>
      </c>
      <c r="G65" s="22" t="s">
        <v>25</v>
      </c>
      <c r="H65" s="148"/>
      <c r="I65" s="139"/>
      <c r="J65" s="142"/>
      <c r="K65" s="142"/>
      <c r="L65" s="142"/>
      <c r="M65" s="142"/>
      <c r="N65" s="142"/>
      <c r="O65" s="177"/>
      <c r="P65" s="177"/>
      <c r="Q65" s="180"/>
      <c r="R65" s="183"/>
      <c r="S65" s="186"/>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row>
    <row r="66" spans="1:956" s="2" customFormat="1" ht="66" hidden="1" customHeight="1" x14ac:dyDescent="0.25">
      <c r="A66" s="144"/>
      <c r="B66" s="145"/>
      <c r="C66" s="57" t="s">
        <v>286</v>
      </c>
      <c r="D66" s="146"/>
      <c r="E66" s="146"/>
      <c r="F66" s="22" t="s">
        <v>387</v>
      </c>
      <c r="G66" s="22" t="s">
        <v>25</v>
      </c>
      <c r="H66" s="148"/>
      <c r="I66" s="139"/>
      <c r="J66" s="142"/>
      <c r="K66" s="142"/>
      <c r="L66" s="142"/>
      <c r="M66" s="142"/>
      <c r="N66" s="142"/>
      <c r="O66" s="177"/>
      <c r="P66" s="177"/>
      <c r="Q66" s="180"/>
      <c r="R66" s="183"/>
      <c r="S66" s="186"/>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row>
    <row r="67" spans="1:956" s="2" customFormat="1" ht="37.9" hidden="1" customHeight="1" x14ac:dyDescent="0.25">
      <c r="A67" s="144"/>
      <c r="B67" s="145"/>
      <c r="C67" s="57" t="s">
        <v>287</v>
      </c>
      <c r="D67" s="146"/>
      <c r="E67" s="146"/>
      <c r="F67" s="22" t="s">
        <v>388</v>
      </c>
      <c r="G67" s="22" t="s">
        <v>25</v>
      </c>
      <c r="H67" s="149"/>
      <c r="I67" s="140"/>
      <c r="J67" s="143"/>
      <c r="K67" s="143"/>
      <c r="L67" s="143"/>
      <c r="M67" s="143"/>
      <c r="N67" s="143"/>
      <c r="O67" s="177"/>
      <c r="P67" s="177"/>
      <c r="Q67" s="181"/>
      <c r="R67" s="184"/>
      <c r="S67" s="187"/>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row>
    <row r="68" spans="1:956" s="2" customFormat="1" ht="22.5" hidden="1" customHeight="1" x14ac:dyDescent="0.25">
      <c r="A68" s="25"/>
      <c r="B68" s="22"/>
      <c r="C68" s="17"/>
      <c r="D68" s="25"/>
      <c r="E68" s="25"/>
      <c r="F68" s="25"/>
      <c r="G68" s="22"/>
      <c r="H68" s="26"/>
      <c r="I68" s="23"/>
      <c r="J68" s="24"/>
      <c r="K68" s="24"/>
      <c r="L68" s="24"/>
      <c r="M68" s="24"/>
      <c r="N68" s="24"/>
      <c r="O68" s="13"/>
      <c r="P68" s="13"/>
      <c r="Q68" s="13"/>
      <c r="R68" s="13"/>
      <c r="S68" s="13"/>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row>
    <row r="69" spans="1:956" s="2" customFormat="1" ht="22.5" hidden="1" customHeight="1" x14ac:dyDescent="0.25">
      <c r="A69" s="25"/>
      <c r="B69" s="22"/>
      <c r="C69" s="17"/>
      <c r="D69" s="25"/>
      <c r="E69" s="25"/>
      <c r="F69" s="25"/>
      <c r="G69" s="22"/>
      <c r="H69" s="26"/>
      <c r="I69" s="23"/>
      <c r="J69" s="24"/>
      <c r="K69" s="24"/>
      <c r="L69" s="24"/>
      <c r="M69" s="24"/>
      <c r="N69" s="24"/>
      <c r="O69" s="13"/>
      <c r="P69" s="13"/>
      <c r="Q69" s="13"/>
      <c r="R69" s="13"/>
      <c r="S69" s="13"/>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row>
    <row r="70" spans="1:956" s="2" customFormat="1" ht="22.5" hidden="1" customHeight="1" x14ac:dyDescent="0.25">
      <c r="A70" s="25"/>
      <c r="B70" s="22"/>
      <c r="C70" s="17"/>
      <c r="D70" s="25"/>
      <c r="E70" s="25"/>
      <c r="F70" s="25"/>
      <c r="G70" s="22"/>
      <c r="H70" s="26"/>
      <c r="I70" s="23"/>
      <c r="J70" s="24"/>
      <c r="K70" s="24"/>
      <c r="L70" s="24"/>
      <c r="M70" s="24"/>
      <c r="N70" s="24"/>
      <c r="O70" s="13"/>
      <c r="P70" s="13"/>
      <c r="Q70" s="13"/>
      <c r="R70" s="13"/>
      <c r="S70" s="13"/>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row>
    <row r="71" spans="1:956" s="2" customFormat="1" ht="22.5" hidden="1" customHeight="1" x14ac:dyDescent="0.25">
      <c r="A71" s="25"/>
      <c r="B71" s="22"/>
      <c r="C71" s="17"/>
      <c r="D71" s="25"/>
      <c r="E71" s="25"/>
      <c r="F71" s="25"/>
      <c r="G71" s="22"/>
      <c r="H71" s="26"/>
      <c r="I71" s="23"/>
      <c r="J71" s="24"/>
      <c r="K71" s="24"/>
      <c r="L71" s="24"/>
      <c r="M71" s="24"/>
      <c r="N71" s="24"/>
      <c r="O71" s="13"/>
      <c r="P71" s="13"/>
      <c r="Q71" s="13"/>
      <c r="R71" s="13"/>
      <c r="S71" s="13"/>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c r="IW71" s="13"/>
      <c r="IX71" s="13"/>
      <c r="IY71" s="13"/>
      <c r="IZ71" s="13"/>
      <c r="JA71" s="13"/>
      <c r="JB71" s="13"/>
      <c r="JC71" s="13"/>
      <c r="JD71" s="13"/>
      <c r="JE71" s="13"/>
      <c r="JF71" s="13"/>
      <c r="JG71" s="13"/>
      <c r="JH71" s="13"/>
      <c r="JI71" s="13"/>
      <c r="JJ71" s="13"/>
      <c r="JK71" s="13"/>
      <c r="JL71" s="13"/>
      <c r="JM71" s="13"/>
      <c r="JN71" s="13"/>
      <c r="JO71" s="13"/>
      <c r="JP71" s="13"/>
      <c r="JQ71" s="13"/>
      <c r="JR71" s="13"/>
      <c r="JS71" s="13"/>
      <c r="JT71" s="13"/>
      <c r="JU71" s="13"/>
      <c r="JV71" s="13"/>
      <c r="JW71" s="13"/>
      <c r="JX71" s="13"/>
      <c r="JY71" s="13"/>
      <c r="JZ71" s="13"/>
      <c r="KA71" s="13"/>
      <c r="KB71" s="13"/>
      <c r="KC71" s="13"/>
      <c r="KD71" s="13"/>
      <c r="KE71" s="13"/>
      <c r="KF71" s="13"/>
      <c r="KG71" s="13"/>
      <c r="KH71" s="13"/>
      <c r="KI71" s="13"/>
      <c r="KJ71" s="13"/>
      <c r="KK71" s="13"/>
      <c r="KL71" s="13"/>
      <c r="KM71" s="13"/>
      <c r="KN71" s="13"/>
      <c r="KO71" s="13"/>
      <c r="KP71" s="13"/>
      <c r="KQ71" s="13"/>
      <c r="KR71" s="13"/>
      <c r="KS71" s="13"/>
      <c r="KT71" s="13"/>
      <c r="KU71" s="13"/>
      <c r="KV71" s="13"/>
      <c r="KW71" s="13"/>
      <c r="KX71" s="13"/>
      <c r="KY71" s="13"/>
      <c r="KZ71" s="13"/>
      <c r="LA71" s="13"/>
      <c r="LB71" s="13"/>
      <c r="LC71" s="13"/>
      <c r="LD71" s="13"/>
      <c r="LE71" s="13"/>
      <c r="LF71" s="13"/>
      <c r="LG71" s="13"/>
      <c r="LH71" s="13"/>
      <c r="LI71" s="13"/>
      <c r="LJ71" s="13"/>
      <c r="LK71" s="13"/>
      <c r="LL71" s="13"/>
      <c r="LM71" s="13"/>
      <c r="LN71" s="13"/>
      <c r="LO71" s="13"/>
      <c r="LP71" s="13"/>
      <c r="LQ71" s="13"/>
      <c r="LR71" s="13"/>
      <c r="LS71" s="13"/>
      <c r="LT71" s="13"/>
      <c r="LU71" s="13"/>
      <c r="LV71" s="13"/>
      <c r="LW71" s="13"/>
      <c r="LX71" s="13"/>
      <c r="LY71" s="13"/>
      <c r="LZ71" s="13"/>
      <c r="MA71" s="13"/>
      <c r="MB71" s="13"/>
      <c r="MC71" s="13"/>
      <c r="MD71" s="13"/>
      <c r="ME71" s="13"/>
      <c r="MF71" s="13"/>
      <c r="MG71" s="13"/>
      <c r="MH71" s="13"/>
      <c r="MI71" s="13"/>
      <c r="MJ71" s="13"/>
      <c r="MK71" s="13"/>
      <c r="ML71" s="13"/>
      <c r="MM71" s="13"/>
      <c r="MN71" s="13"/>
      <c r="MO71" s="13"/>
      <c r="MP71" s="13"/>
      <c r="MQ71" s="13"/>
      <c r="MR71" s="13"/>
      <c r="MS71" s="13"/>
      <c r="MT71" s="13"/>
      <c r="MU71" s="13"/>
      <c r="MV71" s="13"/>
      <c r="MW71" s="13"/>
      <c r="MX71" s="13"/>
      <c r="MY71" s="13"/>
      <c r="MZ71" s="13"/>
      <c r="NA71" s="13"/>
      <c r="NB71" s="13"/>
      <c r="NC71" s="13"/>
      <c r="ND71" s="13"/>
      <c r="NE71" s="13"/>
      <c r="NF71" s="13"/>
      <c r="NG71" s="13"/>
      <c r="NH71" s="13"/>
      <c r="NI71" s="13"/>
      <c r="NJ71" s="13"/>
      <c r="NK71" s="13"/>
      <c r="NL71" s="13"/>
      <c r="NM71" s="13"/>
      <c r="NN71" s="13"/>
      <c r="NO71" s="13"/>
      <c r="NP71" s="13"/>
      <c r="NQ71" s="13"/>
      <c r="NR71" s="13"/>
      <c r="NS71" s="13"/>
      <c r="NT71" s="13"/>
      <c r="NU71" s="13"/>
      <c r="NV71" s="13"/>
      <c r="NW71" s="13"/>
      <c r="NX71" s="13"/>
      <c r="NY71" s="13"/>
      <c r="NZ71" s="13"/>
      <c r="OA71" s="13"/>
      <c r="OB71" s="13"/>
      <c r="OC71" s="13"/>
      <c r="OD71" s="13"/>
      <c r="OE71" s="13"/>
      <c r="OF71" s="13"/>
      <c r="OG71" s="13"/>
      <c r="OH71" s="13"/>
      <c r="OI71" s="13"/>
      <c r="OJ71" s="13"/>
      <c r="OK71" s="13"/>
      <c r="OL71" s="13"/>
      <c r="OM71" s="13"/>
      <c r="ON71" s="13"/>
      <c r="OO71" s="13"/>
      <c r="OP71" s="13"/>
      <c r="OQ71" s="13"/>
      <c r="OR71" s="13"/>
      <c r="OS71" s="13"/>
      <c r="OT71" s="13"/>
      <c r="OU71" s="13"/>
      <c r="OV71" s="13"/>
      <c r="OW71" s="13"/>
      <c r="OX71" s="13"/>
      <c r="OY71" s="13"/>
      <c r="OZ71" s="13"/>
      <c r="PA71" s="13"/>
      <c r="PB71" s="13"/>
      <c r="PC71" s="13"/>
      <c r="PD71" s="13"/>
      <c r="PE71" s="13"/>
      <c r="PF71" s="13"/>
      <c r="PG71" s="13"/>
      <c r="PH71" s="13"/>
      <c r="PI71" s="13"/>
      <c r="PJ71" s="13"/>
      <c r="PK71" s="13"/>
      <c r="PL71" s="13"/>
      <c r="PM71" s="13"/>
      <c r="PN71" s="13"/>
      <c r="PO71" s="13"/>
      <c r="PP71" s="13"/>
      <c r="PQ71" s="13"/>
      <c r="PR71" s="13"/>
      <c r="PS71" s="13"/>
      <c r="PT71" s="13"/>
      <c r="PU71" s="13"/>
      <c r="PV71" s="13"/>
      <c r="PW71" s="13"/>
      <c r="PX71" s="13"/>
      <c r="PY71" s="13"/>
      <c r="PZ71" s="13"/>
      <c r="QA71" s="13"/>
      <c r="QB71" s="13"/>
      <c r="QC71" s="13"/>
      <c r="QD71" s="13"/>
      <c r="QE71" s="13"/>
      <c r="QF71" s="13"/>
      <c r="QG71" s="13"/>
      <c r="QH71" s="13"/>
      <c r="QI71" s="13"/>
      <c r="QJ71" s="13"/>
      <c r="QK71" s="13"/>
      <c r="QL71" s="13"/>
      <c r="QM71" s="13"/>
      <c r="QN71" s="13"/>
      <c r="QO71" s="13"/>
      <c r="QP71" s="13"/>
      <c r="QQ71" s="13"/>
      <c r="QR71" s="13"/>
      <c r="QS71" s="13"/>
      <c r="QT71" s="13"/>
      <c r="QU71" s="13"/>
      <c r="QV71" s="13"/>
      <c r="QW71" s="13"/>
      <c r="QX71" s="13"/>
      <c r="QY71" s="13"/>
      <c r="QZ71" s="13"/>
      <c r="RA71" s="13"/>
      <c r="RB71" s="13"/>
      <c r="RC71" s="13"/>
      <c r="RD71" s="13"/>
      <c r="RE71" s="13"/>
      <c r="RF71" s="13"/>
      <c r="RG71" s="13"/>
      <c r="RH71" s="13"/>
      <c r="RI71" s="13"/>
      <c r="RJ71" s="13"/>
      <c r="RK71" s="13"/>
      <c r="RL71" s="13"/>
      <c r="RM71" s="13"/>
      <c r="RN71" s="13"/>
      <c r="RO71" s="13"/>
      <c r="RP71" s="13"/>
      <c r="RQ71" s="13"/>
      <c r="RR71" s="13"/>
      <c r="RS71" s="13"/>
      <c r="RT71" s="13"/>
      <c r="RU71" s="13"/>
      <c r="RV71" s="13"/>
      <c r="RW71" s="13"/>
      <c r="RX71" s="13"/>
      <c r="RY71" s="13"/>
      <c r="RZ71" s="13"/>
      <c r="SA71" s="13"/>
      <c r="SB71" s="13"/>
      <c r="SC71" s="13"/>
      <c r="SD71" s="13"/>
      <c r="SE71" s="13"/>
      <c r="SF71" s="13"/>
      <c r="SG71" s="13"/>
      <c r="SH71" s="13"/>
      <c r="SI71" s="13"/>
      <c r="SJ71" s="13"/>
      <c r="SK71" s="13"/>
      <c r="SL71" s="13"/>
      <c r="SM71" s="13"/>
      <c r="SN71" s="13"/>
      <c r="SO71" s="13"/>
      <c r="SP71" s="13"/>
      <c r="SQ71" s="13"/>
      <c r="SR71" s="13"/>
      <c r="SS71" s="13"/>
      <c r="ST71" s="13"/>
      <c r="SU71" s="13"/>
      <c r="SV71" s="13"/>
      <c r="SW71" s="13"/>
      <c r="SX71" s="13"/>
      <c r="SY71" s="13"/>
      <c r="SZ71" s="13"/>
      <c r="TA71" s="13"/>
      <c r="TB71" s="13"/>
      <c r="TC71" s="13"/>
      <c r="TD71" s="13"/>
      <c r="TE71" s="13"/>
      <c r="TF71" s="13"/>
      <c r="TG71" s="13"/>
      <c r="TH71" s="13"/>
      <c r="TI71" s="13"/>
      <c r="TJ71" s="13"/>
      <c r="TK71" s="13"/>
      <c r="TL71" s="13"/>
      <c r="TM71" s="13"/>
      <c r="TN71" s="13"/>
      <c r="TO71" s="13"/>
      <c r="TP71" s="13"/>
      <c r="TQ71" s="13"/>
      <c r="TR71" s="13"/>
      <c r="TS71" s="13"/>
      <c r="TT71" s="13"/>
      <c r="TU71" s="13"/>
      <c r="TV71" s="13"/>
      <c r="TW71" s="13"/>
      <c r="TX71" s="13"/>
      <c r="TY71" s="13"/>
      <c r="TZ71" s="13"/>
      <c r="UA71" s="13"/>
      <c r="UB71" s="13"/>
      <c r="UC71" s="13"/>
      <c r="UD71" s="13"/>
      <c r="UE71" s="13"/>
      <c r="UF71" s="13"/>
      <c r="UG71" s="13"/>
      <c r="UH71" s="13"/>
      <c r="UI71" s="13"/>
      <c r="UJ71" s="13"/>
      <c r="UK71" s="13"/>
      <c r="UL71" s="13"/>
      <c r="UM71" s="13"/>
      <c r="UN71" s="13"/>
      <c r="UO71" s="13"/>
      <c r="UP71" s="13"/>
      <c r="UQ71" s="13"/>
      <c r="UR71" s="13"/>
      <c r="US71" s="13"/>
      <c r="UT71" s="13"/>
      <c r="UU71" s="13"/>
      <c r="UV71" s="13"/>
      <c r="UW71" s="13"/>
      <c r="UX71" s="13"/>
      <c r="UY71" s="13"/>
      <c r="UZ71" s="13"/>
      <c r="VA71" s="13"/>
      <c r="VB71" s="13"/>
      <c r="VC71" s="13"/>
      <c r="VD71" s="13"/>
      <c r="VE71" s="13"/>
      <c r="VF71" s="13"/>
      <c r="VG71" s="13"/>
      <c r="VH71" s="13"/>
      <c r="VI71" s="13"/>
      <c r="VJ71" s="13"/>
      <c r="VK71" s="13"/>
      <c r="VL71" s="13"/>
      <c r="VM71" s="13"/>
      <c r="VN71" s="13"/>
      <c r="VO71" s="13"/>
      <c r="VP71" s="13"/>
      <c r="VQ71" s="13"/>
      <c r="VR71" s="13"/>
      <c r="VS71" s="13"/>
      <c r="VT71" s="13"/>
      <c r="VU71" s="13"/>
      <c r="VV71" s="13"/>
      <c r="VW71" s="13"/>
      <c r="VX71" s="13"/>
      <c r="VY71" s="13"/>
      <c r="VZ71" s="13"/>
      <c r="WA71" s="13"/>
      <c r="WB71" s="13"/>
      <c r="WC71" s="13"/>
      <c r="WD71" s="13"/>
      <c r="WE71" s="13"/>
      <c r="WF71" s="13"/>
      <c r="WG71" s="13"/>
      <c r="WH71" s="13"/>
      <c r="WI71" s="13"/>
      <c r="WJ71" s="13"/>
      <c r="WK71" s="13"/>
      <c r="WL71" s="13"/>
      <c r="WM71" s="13"/>
      <c r="WN71" s="13"/>
      <c r="WO71" s="13"/>
      <c r="WP71" s="13"/>
      <c r="WQ71" s="13"/>
      <c r="WR71" s="13"/>
      <c r="WS71" s="13"/>
      <c r="WT71" s="13"/>
      <c r="WU71" s="13"/>
      <c r="WV71" s="13"/>
      <c r="WW71" s="13"/>
      <c r="WX71" s="13"/>
      <c r="WY71" s="13"/>
      <c r="WZ71" s="13"/>
      <c r="XA71" s="13"/>
      <c r="XB71" s="13"/>
      <c r="XC71" s="13"/>
      <c r="XD71" s="13"/>
      <c r="XE71" s="13"/>
      <c r="XF71" s="13"/>
      <c r="XG71" s="13"/>
      <c r="XH71" s="13"/>
      <c r="XI71" s="13"/>
      <c r="XJ71" s="13"/>
      <c r="XK71" s="13"/>
      <c r="XL71" s="13"/>
      <c r="XM71" s="13"/>
      <c r="XN71" s="13"/>
      <c r="XO71" s="13"/>
      <c r="XP71" s="13"/>
      <c r="XQ71" s="13"/>
      <c r="XR71" s="13"/>
      <c r="XS71" s="13"/>
      <c r="XT71" s="13"/>
      <c r="XU71" s="13"/>
      <c r="XV71" s="13"/>
      <c r="XW71" s="13"/>
      <c r="XX71" s="13"/>
      <c r="XY71" s="13"/>
      <c r="XZ71" s="13"/>
      <c r="YA71" s="13"/>
      <c r="YB71" s="13"/>
      <c r="YC71" s="13"/>
      <c r="YD71" s="13"/>
      <c r="YE71" s="13"/>
      <c r="YF71" s="13"/>
      <c r="YG71" s="13"/>
      <c r="YH71" s="13"/>
      <c r="YI71" s="13"/>
      <c r="YJ71" s="13"/>
      <c r="YK71" s="13"/>
      <c r="YL71" s="13"/>
      <c r="YM71" s="13"/>
      <c r="YN71" s="13"/>
      <c r="YO71" s="13"/>
      <c r="YP71" s="13"/>
      <c r="YQ71" s="13"/>
      <c r="YR71" s="13"/>
      <c r="YS71" s="13"/>
      <c r="YT71" s="13"/>
      <c r="YU71" s="13"/>
      <c r="YV71" s="13"/>
      <c r="YW71" s="13"/>
      <c r="YX71" s="13"/>
      <c r="YY71" s="13"/>
      <c r="YZ71" s="13"/>
      <c r="ZA71" s="13"/>
      <c r="ZB71" s="13"/>
      <c r="ZC71" s="13"/>
      <c r="ZD71" s="13"/>
      <c r="ZE71" s="13"/>
      <c r="ZF71" s="13"/>
      <c r="ZG71" s="13"/>
      <c r="ZH71" s="13"/>
      <c r="ZI71" s="13"/>
      <c r="ZJ71" s="13"/>
      <c r="ZK71" s="13"/>
      <c r="ZL71" s="13"/>
      <c r="ZM71" s="13"/>
      <c r="ZN71" s="13"/>
      <c r="ZO71" s="13"/>
      <c r="ZP71" s="13"/>
      <c r="ZQ71" s="13"/>
      <c r="ZR71" s="13"/>
      <c r="ZS71" s="13"/>
      <c r="ZT71" s="13"/>
      <c r="ZU71" s="13"/>
      <c r="ZV71" s="13"/>
      <c r="ZW71" s="13"/>
      <c r="ZX71" s="13"/>
      <c r="ZY71" s="13"/>
      <c r="ZZ71" s="13"/>
      <c r="AAA71" s="13"/>
      <c r="AAB71" s="13"/>
      <c r="AAC71" s="13"/>
      <c r="AAD71" s="13"/>
      <c r="AAE71" s="13"/>
      <c r="AAF71" s="13"/>
      <c r="AAG71" s="13"/>
      <c r="AAH71" s="13"/>
      <c r="AAI71" s="13"/>
      <c r="AAJ71" s="13"/>
      <c r="AAK71" s="13"/>
      <c r="AAL71" s="13"/>
      <c r="AAM71" s="13"/>
      <c r="AAN71" s="13"/>
      <c r="AAO71" s="13"/>
      <c r="AAP71" s="13"/>
      <c r="AAQ71" s="13"/>
      <c r="AAR71" s="13"/>
      <c r="AAS71" s="13"/>
      <c r="AAT71" s="13"/>
      <c r="AAU71" s="13"/>
      <c r="AAV71" s="13"/>
      <c r="AAW71" s="13"/>
      <c r="AAX71" s="13"/>
      <c r="AAY71" s="13"/>
      <c r="AAZ71" s="13"/>
      <c r="ABA71" s="13"/>
      <c r="ABB71" s="13"/>
      <c r="ABC71" s="13"/>
      <c r="ABD71" s="13"/>
      <c r="ABE71" s="13"/>
      <c r="ABF71" s="13"/>
      <c r="ABG71" s="13"/>
      <c r="ABH71" s="13"/>
      <c r="ABI71" s="13"/>
      <c r="ABJ71" s="13"/>
      <c r="ABK71" s="13"/>
      <c r="ABL71" s="13"/>
      <c r="ABM71" s="13"/>
      <c r="ABN71" s="13"/>
      <c r="ABO71" s="13"/>
      <c r="ABP71" s="13"/>
      <c r="ABQ71" s="13"/>
      <c r="ABR71" s="13"/>
      <c r="ABS71" s="13"/>
      <c r="ABT71" s="13"/>
      <c r="ABU71" s="13"/>
      <c r="ABV71" s="13"/>
      <c r="ABW71" s="13"/>
      <c r="ABX71" s="13"/>
      <c r="ABY71" s="13"/>
      <c r="ABZ71" s="13"/>
      <c r="ACA71" s="13"/>
      <c r="ACB71" s="13"/>
      <c r="ACC71" s="13"/>
      <c r="ACD71" s="13"/>
      <c r="ACE71" s="13"/>
      <c r="ACF71" s="13"/>
      <c r="ACG71" s="13"/>
      <c r="ACH71" s="13"/>
      <c r="ACI71" s="13"/>
      <c r="ACJ71" s="13"/>
      <c r="ACK71" s="13"/>
      <c r="ACL71" s="13"/>
      <c r="ACM71" s="13"/>
      <c r="ACN71" s="13"/>
      <c r="ACO71" s="13"/>
      <c r="ACP71" s="13"/>
      <c r="ACQ71" s="13"/>
      <c r="ACR71" s="13"/>
      <c r="ACS71" s="13"/>
      <c r="ACT71" s="13"/>
      <c r="ACU71" s="13"/>
      <c r="ACV71" s="13"/>
      <c r="ACW71" s="13"/>
      <c r="ACX71" s="13"/>
      <c r="ACY71" s="13"/>
      <c r="ACZ71" s="13"/>
      <c r="ADA71" s="13"/>
      <c r="ADB71" s="13"/>
      <c r="ADC71" s="13"/>
      <c r="ADD71" s="13"/>
      <c r="ADE71" s="13"/>
      <c r="ADF71" s="13"/>
      <c r="ADG71" s="13"/>
      <c r="ADH71" s="13"/>
      <c r="ADI71" s="13"/>
      <c r="ADJ71" s="13"/>
      <c r="ADK71" s="13"/>
      <c r="ADL71" s="13"/>
      <c r="ADM71" s="13"/>
      <c r="ADN71" s="13"/>
      <c r="ADO71" s="13"/>
      <c r="ADP71" s="13"/>
      <c r="ADQ71" s="13"/>
      <c r="ADR71" s="13"/>
      <c r="ADS71" s="13"/>
      <c r="ADT71" s="13"/>
      <c r="ADU71" s="13"/>
      <c r="ADV71" s="13"/>
      <c r="ADW71" s="13"/>
      <c r="ADX71" s="13"/>
      <c r="ADY71" s="13"/>
      <c r="ADZ71" s="13"/>
      <c r="AEA71" s="13"/>
      <c r="AEB71" s="13"/>
      <c r="AEC71" s="13"/>
      <c r="AED71" s="13"/>
      <c r="AEE71" s="13"/>
      <c r="AEF71" s="13"/>
      <c r="AEG71" s="13"/>
      <c r="AEH71" s="13"/>
      <c r="AEI71" s="13"/>
      <c r="AEJ71" s="13"/>
      <c r="AEK71" s="13"/>
      <c r="AEL71" s="13"/>
      <c r="AEM71" s="13"/>
      <c r="AEN71" s="13"/>
      <c r="AEO71" s="13"/>
      <c r="AEP71" s="13"/>
      <c r="AEQ71" s="13"/>
      <c r="AER71" s="13"/>
      <c r="AES71" s="13"/>
      <c r="AET71" s="13"/>
      <c r="AEU71" s="13"/>
      <c r="AEV71" s="13"/>
      <c r="AEW71" s="13"/>
      <c r="AEX71" s="13"/>
      <c r="AEY71" s="13"/>
      <c r="AEZ71" s="13"/>
      <c r="AFA71" s="13"/>
      <c r="AFB71" s="13"/>
      <c r="AFC71" s="13"/>
      <c r="AFD71" s="13"/>
      <c r="AFE71" s="13"/>
      <c r="AFF71" s="13"/>
      <c r="AFG71" s="13"/>
      <c r="AFH71" s="13"/>
      <c r="AFI71" s="13"/>
      <c r="AFJ71" s="13"/>
      <c r="AFK71" s="13"/>
      <c r="AFL71" s="13"/>
      <c r="AFM71" s="13"/>
      <c r="AFN71" s="13"/>
      <c r="AFO71" s="13"/>
      <c r="AFP71" s="13"/>
      <c r="AFQ71" s="13"/>
      <c r="AFR71" s="13"/>
      <c r="AFS71" s="13"/>
      <c r="AFT71" s="13"/>
      <c r="AFU71" s="13"/>
      <c r="AFV71" s="13"/>
      <c r="AFW71" s="13"/>
      <c r="AFX71" s="13"/>
      <c r="AFY71" s="13"/>
      <c r="AFZ71" s="13"/>
      <c r="AGA71" s="13"/>
      <c r="AGB71" s="13"/>
      <c r="AGC71" s="13"/>
      <c r="AGD71" s="13"/>
      <c r="AGE71" s="13"/>
      <c r="AGF71" s="13"/>
      <c r="AGG71" s="13"/>
      <c r="AGH71" s="13"/>
      <c r="AGI71" s="13"/>
      <c r="AGJ71" s="13"/>
      <c r="AGK71" s="13"/>
      <c r="AGL71" s="13"/>
      <c r="AGM71" s="13"/>
      <c r="AGN71" s="13"/>
      <c r="AGO71" s="13"/>
      <c r="AGP71" s="13"/>
      <c r="AGQ71" s="13"/>
      <c r="AGR71" s="13"/>
      <c r="AGS71" s="13"/>
      <c r="AGT71" s="13"/>
      <c r="AGU71" s="13"/>
      <c r="AGV71" s="13"/>
      <c r="AGW71" s="13"/>
      <c r="AGX71" s="13"/>
      <c r="AGY71" s="13"/>
      <c r="AGZ71" s="13"/>
      <c r="AHA71" s="13"/>
      <c r="AHB71" s="13"/>
      <c r="AHC71" s="13"/>
      <c r="AHD71" s="13"/>
      <c r="AHE71" s="13"/>
      <c r="AHF71" s="13"/>
      <c r="AHG71" s="13"/>
      <c r="AHH71" s="13"/>
      <c r="AHI71" s="13"/>
      <c r="AHJ71" s="13"/>
      <c r="AHK71" s="13"/>
      <c r="AHL71" s="13"/>
      <c r="AHM71" s="13"/>
      <c r="AHN71" s="13"/>
      <c r="AHO71" s="13"/>
      <c r="AHP71" s="13"/>
      <c r="AHQ71" s="13"/>
      <c r="AHR71" s="13"/>
      <c r="AHS71" s="13"/>
      <c r="AHT71" s="13"/>
      <c r="AHU71" s="13"/>
      <c r="AHV71" s="13"/>
      <c r="AHW71" s="13"/>
      <c r="AHX71" s="13"/>
      <c r="AHY71" s="13"/>
      <c r="AHZ71" s="13"/>
      <c r="AIA71" s="13"/>
      <c r="AIB71" s="13"/>
      <c r="AIC71" s="13"/>
      <c r="AID71" s="13"/>
      <c r="AIE71" s="13"/>
      <c r="AIF71" s="13"/>
      <c r="AIG71" s="13"/>
      <c r="AIH71" s="13"/>
      <c r="AII71" s="13"/>
      <c r="AIJ71" s="13"/>
      <c r="AIK71" s="13"/>
      <c r="AIL71" s="13"/>
      <c r="AIM71" s="13"/>
      <c r="AIN71" s="13"/>
      <c r="AIO71" s="13"/>
      <c r="AIP71" s="13"/>
      <c r="AIQ71" s="13"/>
      <c r="AIR71" s="13"/>
      <c r="AIS71" s="13"/>
      <c r="AIT71" s="13"/>
      <c r="AIU71" s="13"/>
      <c r="AIV71" s="13"/>
      <c r="AIW71" s="13"/>
      <c r="AIX71" s="13"/>
      <c r="AIY71" s="13"/>
      <c r="AIZ71" s="13"/>
      <c r="AJA71" s="13"/>
      <c r="AJB71" s="13"/>
      <c r="AJC71" s="13"/>
      <c r="AJD71" s="13"/>
      <c r="AJE71" s="13"/>
      <c r="AJF71" s="13"/>
      <c r="AJG71" s="13"/>
      <c r="AJH71" s="13"/>
      <c r="AJI71" s="13"/>
      <c r="AJJ71" s="13"/>
      <c r="AJK71" s="13"/>
      <c r="AJL71" s="13"/>
      <c r="AJM71" s="13"/>
      <c r="AJN71" s="13"/>
      <c r="AJO71" s="13"/>
      <c r="AJP71" s="13"/>
      <c r="AJQ71" s="13"/>
      <c r="AJR71" s="13"/>
      <c r="AJS71" s="13"/>
      <c r="AJT71" s="13"/>
    </row>
    <row r="72" spans="1:956" s="2" customFormat="1" ht="22.5" hidden="1" customHeight="1" x14ac:dyDescent="0.25">
      <c r="A72" s="25"/>
      <c r="B72" s="22"/>
      <c r="C72" s="17"/>
      <c r="D72" s="25"/>
      <c r="E72" s="25"/>
      <c r="F72" s="25"/>
      <c r="G72" s="22"/>
      <c r="H72" s="26"/>
      <c r="I72" s="23"/>
      <c r="J72" s="24"/>
      <c r="K72" s="24"/>
      <c r="L72" s="24"/>
      <c r="M72" s="24"/>
      <c r="N72" s="24"/>
      <c r="O72" s="13"/>
      <c r="P72" s="13"/>
      <c r="Q72" s="13"/>
      <c r="R72" s="13"/>
      <c r="S72" s="13"/>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3"/>
      <c r="IW72" s="13"/>
      <c r="IX72" s="13"/>
      <c r="IY72" s="13"/>
      <c r="IZ72" s="13"/>
      <c r="JA72" s="13"/>
      <c r="JB72" s="13"/>
      <c r="JC72" s="13"/>
      <c r="JD72" s="13"/>
      <c r="JE72" s="13"/>
      <c r="JF72" s="13"/>
      <c r="JG72" s="13"/>
      <c r="JH72" s="13"/>
      <c r="JI72" s="13"/>
      <c r="JJ72" s="13"/>
      <c r="JK72" s="13"/>
      <c r="JL72" s="13"/>
      <c r="JM72" s="13"/>
      <c r="JN72" s="13"/>
      <c r="JO72" s="13"/>
      <c r="JP72" s="13"/>
      <c r="JQ72" s="13"/>
      <c r="JR72" s="13"/>
      <c r="JS72" s="13"/>
      <c r="JT72" s="13"/>
      <c r="JU72" s="13"/>
      <c r="JV72" s="13"/>
      <c r="JW72" s="13"/>
      <c r="JX72" s="13"/>
      <c r="JY72" s="13"/>
      <c r="JZ72" s="13"/>
      <c r="KA72" s="13"/>
      <c r="KB72" s="13"/>
      <c r="KC72" s="13"/>
      <c r="KD72" s="13"/>
      <c r="KE72" s="13"/>
      <c r="KF72" s="13"/>
      <c r="KG72" s="13"/>
      <c r="KH72" s="13"/>
      <c r="KI72" s="13"/>
      <c r="KJ72" s="13"/>
      <c r="KK72" s="13"/>
      <c r="KL72" s="13"/>
      <c r="KM72" s="13"/>
      <c r="KN72" s="13"/>
      <c r="KO72" s="13"/>
      <c r="KP72" s="13"/>
      <c r="KQ72" s="13"/>
      <c r="KR72" s="13"/>
      <c r="KS72" s="13"/>
      <c r="KT72" s="13"/>
      <c r="KU72" s="13"/>
      <c r="KV72" s="13"/>
      <c r="KW72" s="13"/>
      <c r="KX72" s="13"/>
      <c r="KY72" s="13"/>
      <c r="KZ72" s="13"/>
      <c r="LA72" s="13"/>
      <c r="LB72" s="13"/>
      <c r="LC72" s="13"/>
      <c r="LD72" s="13"/>
      <c r="LE72" s="13"/>
      <c r="LF72" s="13"/>
      <c r="LG72" s="13"/>
      <c r="LH72" s="13"/>
      <c r="LI72" s="13"/>
      <c r="LJ72" s="13"/>
      <c r="LK72" s="13"/>
      <c r="LL72" s="13"/>
      <c r="LM72" s="13"/>
      <c r="LN72" s="13"/>
      <c r="LO72" s="13"/>
      <c r="LP72" s="13"/>
      <c r="LQ72" s="13"/>
      <c r="LR72" s="13"/>
      <c r="LS72" s="13"/>
      <c r="LT72" s="13"/>
      <c r="LU72" s="13"/>
      <c r="LV72" s="13"/>
      <c r="LW72" s="13"/>
      <c r="LX72" s="13"/>
      <c r="LY72" s="13"/>
      <c r="LZ72" s="13"/>
      <c r="MA72" s="13"/>
      <c r="MB72" s="13"/>
      <c r="MC72" s="13"/>
      <c r="MD72" s="13"/>
      <c r="ME72" s="13"/>
      <c r="MF72" s="13"/>
      <c r="MG72" s="13"/>
      <c r="MH72" s="13"/>
      <c r="MI72" s="13"/>
      <c r="MJ72" s="13"/>
      <c r="MK72" s="13"/>
      <c r="ML72" s="13"/>
      <c r="MM72" s="13"/>
      <c r="MN72" s="13"/>
      <c r="MO72" s="13"/>
      <c r="MP72" s="13"/>
      <c r="MQ72" s="13"/>
      <c r="MR72" s="13"/>
      <c r="MS72" s="13"/>
      <c r="MT72" s="13"/>
      <c r="MU72" s="13"/>
      <c r="MV72" s="13"/>
      <c r="MW72" s="13"/>
      <c r="MX72" s="13"/>
      <c r="MY72" s="13"/>
      <c r="MZ72" s="13"/>
      <c r="NA72" s="13"/>
      <c r="NB72" s="13"/>
      <c r="NC72" s="13"/>
      <c r="ND72" s="13"/>
      <c r="NE72" s="13"/>
      <c r="NF72" s="13"/>
      <c r="NG72" s="13"/>
      <c r="NH72" s="13"/>
      <c r="NI72" s="13"/>
      <c r="NJ72" s="13"/>
      <c r="NK72" s="13"/>
      <c r="NL72" s="13"/>
      <c r="NM72" s="13"/>
      <c r="NN72" s="13"/>
      <c r="NO72" s="13"/>
      <c r="NP72" s="13"/>
      <c r="NQ72" s="13"/>
      <c r="NR72" s="13"/>
      <c r="NS72" s="13"/>
      <c r="NT72" s="13"/>
      <c r="NU72" s="13"/>
      <c r="NV72" s="13"/>
      <c r="NW72" s="13"/>
      <c r="NX72" s="13"/>
      <c r="NY72" s="13"/>
      <c r="NZ72" s="13"/>
      <c r="OA72" s="13"/>
      <c r="OB72" s="13"/>
      <c r="OC72" s="13"/>
      <c r="OD72" s="13"/>
      <c r="OE72" s="13"/>
      <c r="OF72" s="13"/>
      <c r="OG72" s="13"/>
      <c r="OH72" s="13"/>
      <c r="OI72" s="13"/>
      <c r="OJ72" s="13"/>
      <c r="OK72" s="13"/>
      <c r="OL72" s="13"/>
      <c r="OM72" s="13"/>
      <c r="ON72" s="13"/>
      <c r="OO72" s="13"/>
      <c r="OP72" s="13"/>
      <c r="OQ72" s="13"/>
      <c r="OR72" s="13"/>
      <c r="OS72" s="13"/>
      <c r="OT72" s="13"/>
      <c r="OU72" s="13"/>
      <c r="OV72" s="13"/>
      <c r="OW72" s="13"/>
      <c r="OX72" s="13"/>
      <c r="OY72" s="13"/>
      <c r="OZ72" s="13"/>
      <c r="PA72" s="13"/>
      <c r="PB72" s="13"/>
      <c r="PC72" s="13"/>
      <c r="PD72" s="13"/>
      <c r="PE72" s="13"/>
      <c r="PF72" s="13"/>
      <c r="PG72" s="13"/>
      <c r="PH72" s="13"/>
      <c r="PI72" s="13"/>
      <c r="PJ72" s="13"/>
      <c r="PK72" s="13"/>
      <c r="PL72" s="13"/>
      <c r="PM72" s="13"/>
      <c r="PN72" s="13"/>
      <c r="PO72" s="13"/>
      <c r="PP72" s="13"/>
      <c r="PQ72" s="13"/>
      <c r="PR72" s="13"/>
      <c r="PS72" s="13"/>
      <c r="PT72" s="13"/>
      <c r="PU72" s="13"/>
      <c r="PV72" s="13"/>
      <c r="PW72" s="13"/>
      <c r="PX72" s="13"/>
      <c r="PY72" s="13"/>
      <c r="PZ72" s="13"/>
      <c r="QA72" s="13"/>
      <c r="QB72" s="13"/>
      <c r="QC72" s="13"/>
      <c r="QD72" s="13"/>
      <c r="QE72" s="13"/>
      <c r="QF72" s="13"/>
      <c r="QG72" s="13"/>
      <c r="QH72" s="13"/>
      <c r="QI72" s="13"/>
      <c r="QJ72" s="13"/>
      <c r="QK72" s="13"/>
      <c r="QL72" s="13"/>
      <c r="QM72" s="13"/>
      <c r="QN72" s="13"/>
      <c r="QO72" s="13"/>
      <c r="QP72" s="13"/>
      <c r="QQ72" s="13"/>
      <c r="QR72" s="13"/>
      <c r="QS72" s="13"/>
      <c r="QT72" s="13"/>
      <c r="QU72" s="13"/>
      <c r="QV72" s="13"/>
      <c r="QW72" s="13"/>
      <c r="QX72" s="13"/>
      <c r="QY72" s="13"/>
      <c r="QZ72" s="13"/>
      <c r="RA72" s="13"/>
      <c r="RB72" s="13"/>
      <c r="RC72" s="13"/>
      <c r="RD72" s="13"/>
      <c r="RE72" s="13"/>
      <c r="RF72" s="13"/>
      <c r="RG72" s="13"/>
      <c r="RH72" s="13"/>
      <c r="RI72" s="13"/>
      <c r="RJ72" s="13"/>
      <c r="RK72" s="13"/>
      <c r="RL72" s="13"/>
      <c r="RM72" s="13"/>
      <c r="RN72" s="13"/>
      <c r="RO72" s="13"/>
      <c r="RP72" s="13"/>
      <c r="RQ72" s="13"/>
      <c r="RR72" s="13"/>
      <c r="RS72" s="13"/>
      <c r="RT72" s="13"/>
      <c r="RU72" s="13"/>
      <c r="RV72" s="13"/>
      <c r="RW72" s="13"/>
      <c r="RX72" s="13"/>
      <c r="RY72" s="13"/>
      <c r="RZ72" s="13"/>
      <c r="SA72" s="13"/>
      <c r="SB72" s="13"/>
      <c r="SC72" s="13"/>
      <c r="SD72" s="13"/>
      <c r="SE72" s="13"/>
      <c r="SF72" s="13"/>
      <c r="SG72" s="13"/>
      <c r="SH72" s="13"/>
      <c r="SI72" s="13"/>
      <c r="SJ72" s="13"/>
      <c r="SK72" s="13"/>
      <c r="SL72" s="13"/>
      <c r="SM72" s="13"/>
      <c r="SN72" s="13"/>
      <c r="SO72" s="13"/>
      <c r="SP72" s="13"/>
      <c r="SQ72" s="13"/>
      <c r="SR72" s="13"/>
      <c r="SS72" s="13"/>
      <c r="ST72" s="13"/>
      <c r="SU72" s="13"/>
      <c r="SV72" s="13"/>
      <c r="SW72" s="13"/>
      <c r="SX72" s="13"/>
      <c r="SY72" s="13"/>
      <c r="SZ72" s="13"/>
      <c r="TA72" s="13"/>
      <c r="TB72" s="13"/>
      <c r="TC72" s="13"/>
      <c r="TD72" s="13"/>
      <c r="TE72" s="13"/>
      <c r="TF72" s="13"/>
      <c r="TG72" s="13"/>
      <c r="TH72" s="13"/>
      <c r="TI72" s="13"/>
      <c r="TJ72" s="13"/>
      <c r="TK72" s="13"/>
      <c r="TL72" s="13"/>
      <c r="TM72" s="13"/>
      <c r="TN72" s="13"/>
      <c r="TO72" s="13"/>
      <c r="TP72" s="13"/>
      <c r="TQ72" s="13"/>
      <c r="TR72" s="13"/>
      <c r="TS72" s="13"/>
      <c r="TT72" s="13"/>
      <c r="TU72" s="13"/>
      <c r="TV72" s="13"/>
      <c r="TW72" s="13"/>
      <c r="TX72" s="13"/>
      <c r="TY72" s="13"/>
      <c r="TZ72" s="13"/>
      <c r="UA72" s="13"/>
      <c r="UB72" s="13"/>
      <c r="UC72" s="13"/>
      <c r="UD72" s="13"/>
      <c r="UE72" s="13"/>
      <c r="UF72" s="13"/>
      <c r="UG72" s="13"/>
      <c r="UH72" s="13"/>
      <c r="UI72" s="13"/>
      <c r="UJ72" s="13"/>
      <c r="UK72" s="13"/>
      <c r="UL72" s="13"/>
      <c r="UM72" s="13"/>
      <c r="UN72" s="13"/>
      <c r="UO72" s="13"/>
      <c r="UP72" s="13"/>
      <c r="UQ72" s="13"/>
      <c r="UR72" s="13"/>
      <c r="US72" s="13"/>
      <c r="UT72" s="13"/>
      <c r="UU72" s="13"/>
      <c r="UV72" s="13"/>
      <c r="UW72" s="13"/>
      <c r="UX72" s="13"/>
      <c r="UY72" s="13"/>
      <c r="UZ72" s="13"/>
      <c r="VA72" s="13"/>
      <c r="VB72" s="13"/>
      <c r="VC72" s="13"/>
      <c r="VD72" s="13"/>
      <c r="VE72" s="13"/>
      <c r="VF72" s="13"/>
      <c r="VG72" s="13"/>
      <c r="VH72" s="13"/>
      <c r="VI72" s="13"/>
      <c r="VJ72" s="13"/>
      <c r="VK72" s="13"/>
      <c r="VL72" s="13"/>
      <c r="VM72" s="13"/>
      <c r="VN72" s="13"/>
      <c r="VO72" s="13"/>
      <c r="VP72" s="13"/>
      <c r="VQ72" s="13"/>
      <c r="VR72" s="13"/>
      <c r="VS72" s="13"/>
      <c r="VT72" s="13"/>
      <c r="VU72" s="13"/>
      <c r="VV72" s="13"/>
      <c r="VW72" s="13"/>
      <c r="VX72" s="13"/>
      <c r="VY72" s="13"/>
      <c r="VZ72" s="13"/>
      <c r="WA72" s="13"/>
      <c r="WB72" s="13"/>
      <c r="WC72" s="13"/>
      <c r="WD72" s="13"/>
      <c r="WE72" s="13"/>
      <c r="WF72" s="13"/>
      <c r="WG72" s="13"/>
      <c r="WH72" s="13"/>
      <c r="WI72" s="13"/>
      <c r="WJ72" s="13"/>
      <c r="WK72" s="13"/>
      <c r="WL72" s="13"/>
      <c r="WM72" s="13"/>
      <c r="WN72" s="13"/>
      <c r="WO72" s="13"/>
      <c r="WP72" s="13"/>
      <c r="WQ72" s="13"/>
      <c r="WR72" s="13"/>
      <c r="WS72" s="13"/>
      <c r="WT72" s="13"/>
      <c r="WU72" s="13"/>
      <c r="WV72" s="13"/>
      <c r="WW72" s="13"/>
      <c r="WX72" s="13"/>
      <c r="WY72" s="13"/>
      <c r="WZ72" s="13"/>
      <c r="XA72" s="13"/>
      <c r="XB72" s="13"/>
      <c r="XC72" s="13"/>
      <c r="XD72" s="13"/>
      <c r="XE72" s="13"/>
      <c r="XF72" s="13"/>
      <c r="XG72" s="13"/>
      <c r="XH72" s="13"/>
      <c r="XI72" s="13"/>
      <c r="XJ72" s="13"/>
      <c r="XK72" s="13"/>
      <c r="XL72" s="13"/>
      <c r="XM72" s="13"/>
      <c r="XN72" s="13"/>
      <c r="XO72" s="13"/>
      <c r="XP72" s="13"/>
      <c r="XQ72" s="13"/>
      <c r="XR72" s="13"/>
      <c r="XS72" s="13"/>
      <c r="XT72" s="13"/>
      <c r="XU72" s="13"/>
      <c r="XV72" s="13"/>
      <c r="XW72" s="13"/>
      <c r="XX72" s="13"/>
      <c r="XY72" s="13"/>
      <c r="XZ72" s="13"/>
      <c r="YA72" s="13"/>
      <c r="YB72" s="13"/>
      <c r="YC72" s="13"/>
      <c r="YD72" s="13"/>
      <c r="YE72" s="13"/>
      <c r="YF72" s="13"/>
      <c r="YG72" s="13"/>
      <c r="YH72" s="13"/>
      <c r="YI72" s="13"/>
      <c r="YJ72" s="13"/>
      <c r="YK72" s="13"/>
      <c r="YL72" s="13"/>
      <c r="YM72" s="13"/>
      <c r="YN72" s="13"/>
      <c r="YO72" s="13"/>
      <c r="YP72" s="13"/>
      <c r="YQ72" s="13"/>
      <c r="YR72" s="13"/>
      <c r="YS72" s="13"/>
      <c r="YT72" s="13"/>
      <c r="YU72" s="13"/>
      <c r="YV72" s="13"/>
      <c r="YW72" s="13"/>
      <c r="YX72" s="13"/>
      <c r="YY72" s="13"/>
      <c r="YZ72" s="13"/>
      <c r="ZA72" s="13"/>
      <c r="ZB72" s="13"/>
      <c r="ZC72" s="13"/>
      <c r="ZD72" s="13"/>
      <c r="ZE72" s="13"/>
      <c r="ZF72" s="13"/>
      <c r="ZG72" s="13"/>
      <c r="ZH72" s="13"/>
      <c r="ZI72" s="13"/>
      <c r="ZJ72" s="13"/>
      <c r="ZK72" s="13"/>
      <c r="ZL72" s="13"/>
      <c r="ZM72" s="13"/>
      <c r="ZN72" s="13"/>
      <c r="ZO72" s="13"/>
      <c r="ZP72" s="13"/>
      <c r="ZQ72" s="13"/>
      <c r="ZR72" s="13"/>
      <c r="ZS72" s="13"/>
      <c r="ZT72" s="13"/>
      <c r="ZU72" s="13"/>
      <c r="ZV72" s="13"/>
      <c r="ZW72" s="13"/>
      <c r="ZX72" s="13"/>
      <c r="ZY72" s="13"/>
      <c r="ZZ72" s="13"/>
      <c r="AAA72" s="13"/>
      <c r="AAB72" s="13"/>
      <c r="AAC72" s="13"/>
      <c r="AAD72" s="13"/>
      <c r="AAE72" s="13"/>
      <c r="AAF72" s="13"/>
      <c r="AAG72" s="13"/>
      <c r="AAH72" s="13"/>
      <c r="AAI72" s="13"/>
      <c r="AAJ72" s="13"/>
      <c r="AAK72" s="13"/>
      <c r="AAL72" s="13"/>
      <c r="AAM72" s="13"/>
      <c r="AAN72" s="13"/>
      <c r="AAO72" s="13"/>
      <c r="AAP72" s="13"/>
      <c r="AAQ72" s="13"/>
      <c r="AAR72" s="13"/>
      <c r="AAS72" s="13"/>
      <c r="AAT72" s="13"/>
      <c r="AAU72" s="13"/>
      <c r="AAV72" s="13"/>
      <c r="AAW72" s="13"/>
      <c r="AAX72" s="13"/>
      <c r="AAY72" s="13"/>
      <c r="AAZ72" s="13"/>
      <c r="ABA72" s="13"/>
      <c r="ABB72" s="13"/>
      <c r="ABC72" s="13"/>
      <c r="ABD72" s="13"/>
      <c r="ABE72" s="13"/>
      <c r="ABF72" s="13"/>
      <c r="ABG72" s="13"/>
      <c r="ABH72" s="13"/>
      <c r="ABI72" s="13"/>
      <c r="ABJ72" s="13"/>
      <c r="ABK72" s="13"/>
      <c r="ABL72" s="13"/>
      <c r="ABM72" s="13"/>
      <c r="ABN72" s="13"/>
      <c r="ABO72" s="13"/>
      <c r="ABP72" s="13"/>
      <c r="ABQ72" s="13"/>
      <c r="ABR72" s="13"/>
      <c r="ABS72" s="13"/>
      <c r="ABT72" s="13"/>
      <c r="ABU72" s="13"/>
      <c r="ABV72" s="13"/>
      <c r="ABW72" s="13"/>
      <c r="ABX72" s="13"/>
      <c r="ABY72" s="13"/>
      <c r="ABZ72" s="13"/>
      <c r="ACA72" s="13"/>
      <c r="ACB72" s="13"/>
      <c r="ACC72" s="13"/>
      <c r="ACD72" s="13"/>
      <c r="ACE72" s="13"/>
      <c r="ACF72" s="13"/>
      <c r="ACG72" s="13"/>
      <c r="ACH72" s="13"/>
      <c r="ACI72" s="13"/>
      <c r="ACJ72" s="13"/>
      <c r="ACK72" s="13"/>
      <c r="ACL72" s="13"/>
      <c r="ACM72" s="13"/>
      <c r="ACN72" s="13"/>
      <c r="ACO72" s="13"/>
      <c r="ACP72" s="13"/>
      <c r="ACQ72" s="13"/>
      <c r="ACR72" s="13"/>
      <c r="ACS72" s="13"/>
      <c r="ACT72" s="13"/>
      <c r="ACU72" s="13"/>
      <c r="ACV72" s="13"/>
      <c r="ACW72" s="13"/>
      <c r="ACX72" s="13"/>
      <c r="ACY72" s="13"/>
      <c r="ACZ72" s="13"/>
      <c r="ADA72" s="13"/>
      <c r="ADB72" s="13"/>
      <c r="ADC72" s="13"/>
      <c r="ADD72" s="13"/>
      <c r="ADE72" s="13"/>
      <c r="ADF72" s="13"/>
      <c r="ADG72" s="13"/>
      <c r="ADH72" s="13"/>
      <c r="ADI72" s="13"/>
      <c r="ADJ72" s="13"/>
      <c r="ADK72" s="13"/>
      <c r="ADL72" s="13"/>
      <c r="ADM72" s="13"/>
      <c r="ADN72" s="13"/>
      <c r="ADO72" s="13"/>
      <c r="ADP72" s="13"/>
      <c r="ADQ72" s="13"/>
      <c r="ADR72" s="13"/>
      <c r="ADS72" s="13"/>
      <c r="ADT72" s="13"/>
      <c r="ADU72" s="13"/>
      <c r="ADV72" s="13"/>
      <c r="ADW72" s="13"/>
      <c r="ADX72" s="13"/>
      <c r="ADY72" s="13"/>
      <c r="ADZ72" s="13"/>
      <c r="AEA72" s="13"/>
      <c r="AEB72" s="13"/>
      <c r="AEC72" s="13"/>
      <c r="AED72" s="13"/>
      <c r="AEE72" s="13"/>
      <c r="AEF72" s="13"/>
      <c r="AEG72" s="13"/>
      <c r="AEH72" s="13"/>
      <c r="AEI72" s="13"/>
      <c r="AEJ72" s="13"/>
      <c r="AEK72" s="13"/>
      <c r="AEL72" s="13"/>
      <c r="AEM72" s="13"/>
      <c r="AEN72" s="13"/>
      <c r="AEO72" s="13"/>
      <c r="AEP72" s="13"/>
      <c r="AEQ72" s="13"/>
      <c r="AER72" s="13"/>
      <c r="AES72" s="13"/>
      <c r="AET72" s="13"/>
      <c r="AEU72" s="13"/>
      <c r="AEV72" s="13"/>
      <c r="AEW72" s="13"/>
      <c r="AEX72" s="13"/>
      <c r="AEY72" s="13"/>
      <c r="AEZ72" s="13"/>
      <c r="AFA72" s="13"/>
      <c r="AFB72" s="13"/>
      <c r="AFC72" s="13"/>
      <c r="AFD72" s="13"/>
      <c r="AFE72" s="13"/>
      <c r="AFF72" s="13"/>
      <c r="AFG72" s="13"/>
      <c r="AFH72" s="13"/>
      <c r="AFI72" s="13"/>
      <c r="AFJ72" s="13"/>
      <c r="AFK72" s="13"/>
      <c r="AFL72" s="13"/>
      <c r="AFM72" s="13"/>
      <c r="AFN72" s="13"/>
      <c r="AFO72" s="13"/>
      <c r="AFP72" s="13"/>
      <c r="AFQ72" s="13"/>
      <c r="AFR72" s="13"/>
      <c r="AFS72" s="13"/>
      <c r="AFT72" s="13"/>
      <c r="AFU72" s="13"/>
      <c r="AFV72" s="13"/>
      <c r="AFW72" s="13"/>
      <c r="AFX72" s="13"/>
      <c r="AFY72" s="13"/>
      <c r="AFZ72" s="13"/>
      <c r="AGA72" s="13"/>
      <c r="AGB72" s="13"/>
      <c r="AGC72" s="13"/>
      <c r="AGD72" s="13"/>
      <c r="AGE72" s="13"/>
      <c r="AGF72" s="13"/>
      <c r="AGG72" s="13"/>
      <c r="AGH72" s="13"/>
      <c r="AGI72" s="13"/>
      <c r="AGJ72" s="13"/>
      <c r="AGK72" s="13"/>
      <c r="AGL72" s="13"/>
      <c r="AGM72" s="13"/>
      <c r="AGN72" s="13"/>
      <c r="AGO72" s="13"/>
      <c r="AGP72" s="13"/>
      <c r="AGQ72" s="13"/>
      <c r="AGR72" s="13"/>
      <c r="AGS72" s="13"/>
      <c r="AGT72" s="13"/>
      <c r="AGU72" s="13"/>
      <c r="AGV72" s="13"/>
      <c r="AGW72" s="13"/>
      <c r="AGX72" s="13"/>
      <c r="AGY72" s="13"/>
      <c r="AGZ72" s="13"/>
      <c r="AHA72" s="13"/>
      <c r="AHB72" s="13"/>
      <c r="AHC72" s="13"/>
      <c r="AHD72" s="13"/>
      <c r="AHE72" s="13"/>
      <c r="AHF72" s="13"/>
      <c r="AHG72" s="13"/>
      <c r="AHH72" s="13"/>
      <c r="AHI72" s="13"/>
      <c r="AHJ72" s="13"/>
      <c r="AHK72" s="13"/>
      <c r="AHL72" s="13"/>
      <c r="AHM72" s="13"/>
      <c r="AHN72" s="13"/>
      <c r="AHO72" s="13"/>
      <c r="AHP72" s="13"/>
      <c r="AHQ72" s="13"/>
      <c r="AHR72" s="13"/>
      <c r="AHS72" s="13"/>
      <c r="AHT72" s="13"/>
      <c r="AHU72" s="13"/>
      <c r="AHV72" s="13"/>
      <c r="AHW72" s="13"/>
      <c r="AHX72" s="13"/>
      <c r="AHY72" s="13"/>
      <c r="AHZ72" s="13"/>
      <c r="AIA72" s="13"/>
      <c r="AIB72" s="13"/>
      <c r="AIC72" s="13"/>
      <c r="AID72" s="13"/>
      <c r="AIE72" s="13"/>
      <c r="AIF72" s="13"/>
      <c r="AIG72" s="13"/>
      <c r="AIH72" s="13"/>
      <c r="AII72" s="13"/>
      <c r="AIJ72" s="13"/>
      <c r="AIK72" s="13"/>
      <c r="AIL72" s="13"/>
      <c r="AIM72" s="13"/>
      <c r="AIN72" s="13"/>
      <c r="AIO72" s="13"/>
      <c r="AIP72" s="13"/>
      <c r="AIQ72" s="13"/>
      <c r="AIR72" s="13"/>
      <c r="AIS72" s="13"/>
      <c r="AIT72" s="13"/>
      <c r="AIU72" s="13"/>
      <c r="AIV72" s="13"/>
      <c r="AIW72" s="13"/>
      <c r="AIX72" s="13"/>
      <c r="AIY72" s="13"/>
      <c r="AIZ72" s="13"/>
      <c r="AJA72" s="13"/>
      <c r="AJB72" s="13"/>
      <c r="AJC72" s="13"/>
      <c r="AJD72" s="13"/>
      <c r="AJE72" s="13"/>
      <c r="AJF72" s="13"/>
      <c r="AJG72" s="13"/>
      <c r="AJH72" s="13"/>
      <c r="AJI72" s="13"/>
      <c r="AJJ72" s="13"/>
      <c r="AJK72" s="13"/>
      <c r="AJL72" s="13"/>
      <c r="AJM72" s="13"/>
      <c r="AJN72" s="13"/>
      <c r="AJO72" s="13"/>
      <c r="AJP72" s="13"/>
      <c r="AJQ72" s="13"/>
      <c r="AJR72" s="13"/>
      <c r="AJS72" s="13"/>
      <c r="AJT72" s="13"/>
    </row>
    <row r="73" spans="1:956" s="2" customFormat="1" ht="22.5" hidden="1" customHeight="1" x14ac:dyDescent="0.25">
      <c r="A73" s="25"/>
      <c r="B73" s="22"/>
      <c r="C73" s="17"/>
      <c r="D73" s="25"/>
      <c r="E73" s="25"/>
      <c r="F73" s="25"/>
      <c r="G73" s="22"/>
      <c r="H73" s="26"/>
      <c r="I73" s="23"/>
      <c r="J73" s="24"/>
      <c r="K73" s="24"/>
      <c r="L73" s="24"/>
      <c r="M73" s="24"/>
      <c r="N73" s="24"/>
      <c r="O73" s="13"/>
      <c r="P73" s="13"/>
      <c r="Q73" s="13"/>
      <c r="R73" s="13"/>
      <c r="S73" s="13"/>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c r="IP73" s="13"/>
      <c r="IQ73" s="13"/>
      <c r="IR73" s="13"/>
      <c r="IS73" s="13"/>
      <c r="IT73" s="13"/>
      <c r="IU73" s="13"/>
      <c r="IV73" s="13"/>
      <c r="IW73" s="13"/>
      <c r="IX73" s="13"/>
      <c r="IY73" s="13"/>
      <c r="IZ73" s="13"/>
      <c r="JA73" s="13"/>
      <c r="JB73" s="13"/>
      <c r="JC73" s="13"/>
      <c r="JD73" s="13"/>
      <c r="JE73" s="13"/>
      <c r="JF73" s="13"/>
      <c r="JG73" s="13"/>
      <c r="JH73" s="13"/>
      <c r="JI73" s="13"/>
      <c r="JJ73" s="13"/>
      <c r="JK73" s="13"/>
      <c r="JL73" s="13"/>
      <c r="JM73" s="13"/>
      <c r="JN73" s="13"/>
      <c r="JO73" s="13"/>
      <c r="JP73" s="13"/>
      <c r="JQ73" s="13"/>
      <c r="JR73" s="13"/>
      <c r="JS73" s="13"/>
      <c r="JT73" s="13"/>
      <c r="JU73" s="13"/>
      <c r="JV73" s="13"/>
      <c r="JW73" s="13"/>
      <c r="JX73" s="13"/>
      <c r="JY73" s="13"/>
      <c r="JZ73" s="13"/>
      <c r="KA73" s="13"/>
      <c r="KB73" s="13"/>
      <c r="KC73" s="13"/>
      <c r="KD73" s="13"/>
      <c r="KE73" s="13"/>
      <c r="KF73" s="13"/>
      <c r="KG73" s="13"/>
      <c r="KH73" s="13"/>
      <c r="KI73" s="13"/>
      <c r="KJ73" s="13"/>
      <c r="KK73" s="13"/>
      <c r="KL73" s="13"/>
      <c r="KM73" s="13"/>
      <c r="KN73" s="13"/>
      <c r="KO73" s="13"/>
      <c r="KP73" s="13"/>
      <c r="KQ73" s="13"/>
      <c r="KR73" s="13"/>
      <c r="KS73" s="13"/>
      <c r="KT73" s="13"/>
      <c r="KU73" s="13"/>
      <c r="KV73" s="13"/>
      <c r="KW73" s="13"/>
      <c r="KX73" s="13"/>
      <c r="KY73" s="13"/>
      <c r="KZ73" s="13"/>
      <c r="LA73" s="13"/>
      <c r="LB73" s="13"/>
      <c r="LC73" s="13"/>
      <c r="LD73" s="13"/>
      <c r="LE73" s="13"/>
      <c r="LF73" s="13"/>
      <c r="LG73" s="13"/>
      <c r="LH73" s="13"/>
      <c r="LI73" s="13"/>
      <c r="LJ73" s="13"/>
      <c r="LK73" s="13"/>
      <c r="LL73" s="13"/>
      <c r="LM73" s="13"/>
      <c r="LN73" s="13"/>
      <c r="LO73" s="13"/>
      <c r="LP73" s="13"/>
      <c r="LQ73" s="13"/>
      <c r="LR73" s="13"/>
      <c r="LS73" s="13"/>
      <c r="LT73" s="13"/>
      <c r="LU73" s="13"/>
      <c r="LV73" s="13"/>
      <c r="LW73" s="13"/>
      <c r="LX73" s="13"/>
      <c r="LY73" s="13"/>
      <c r="LZ73" s="13"/>
      <c r="MA73" s="13"/>
      <c r="MB73" s="13"/>
      <c r="MC73" s="13"/>
      <c r="MD73" s="13"/>
      <c r="ME73" s="13"/>
      <c r="MF73" s="13"/>
      <c r="MG73" s="13"/>
      <c r="MH73" s="13"/>
      <c r="MI73" s="13"/>
      <c r="MJ73" s="13"/>
      <c r="MK73" s="13"/>
      <c r="ML73" s="13"/>
      <c r="MM73" s="13"/>
      <c r="MN73" s="13"/>
      <c r="MO73" s="13"/>
      <c r="MP73" s="13"/>
      <c r="MQ73" s="13"/>
      <c r="MR73" s="13"/>
      <c r="MS73" s="13"/>
      <c r="MT73" s="13"/>
      <c r="MU73" s="13"/>
      <c r="MV73" s="13"/>
      <c r="MW73" s="13"/>
      <c r="MX73" s="13"/>
      <c r="MY73" s="13"/>
      <c r="MZ73" s="13"/>
      <c r="NA73" s="13"/>
      <c r="NB73" s="13"/>
      <c r="NC73" s="13"/>
      <c r="ND73" s="13"/>
      <c r="NE73" s="13"/>
      <c r="NF73" s="13"/>
      <c r="NG73" s="13"/>
      <c r="NH73" s="13"/>
      <c r="NI73" s="13"/>
      <c r="NJ73" s="13"/>
      <c r="NK73" s="13"/>
      <c r="NL73" s="13"/>
      <c r="NM73" s="13"/>
      <c r="NN73" s="13"/>
      <c r="NO73" s="13"/>
      <c r="NP73" s="13"/>
      <c r="NQ73" s="13"/>
      <c r="NR73" s="13"/>
      <c r="NS73" s="13"/>
      <c r="NT73" s="13"/>
      <c r="NU73" s="13"/>
      <c r="NV73" s="13"/>
      <c r="NW73" s="13"/>
      <c r="NX73" s="13"/>
      <c r="NY73" s="13"/>
      <c r="NZ73" s="13"/>
      <c r="OA73" s="13"/>
      <c r="OB73" s="13"/>
      <c r="OC73" s="13"/>
      <c r="OD73" s="13"/>
      <c r="OE73" s="13"/>
      <c r="OF73" s="13"/>
      <c r="OG73" s="13"/>
      <c r="OH73" s="13"/>
      <c r="OI73" s="13"/>
      <c r="OJ73" s="13"/>
      <c r="OK73" s="13"/>
      <c r="OL73" s="13"/>
      <c r="OM73" s="13"/>
      <c r="ON73" s="13"/>
      <c r="OO73" s="13"/>
      <c r="OP73" s="13"/>
      <c r="OQ73" s="13"/>
      <c r="OR73" s="13"/>
      <c r="OS73" s="13"/>
      <c r="OT73" s="13"/>
      <c r="OU73" s="13"/>
      <c r="OV73" s="13"/>
      <c r="OW73" s="13"/>
      <c r="OX73" s="13"/>
      <c r="OY73" s="13"/>
      <c r="OZ73" s="13"/>
      <c r="PA73" s="13"/>
      <c r="PB73" s="13"/>
      <c r="PC73" s="13"/>
      <c r="PD73" s="13"/>
      <c r="PE73" s="13"/>
      <c r="PF73" s="13"/>
      <c r="PG73" s="13"/>
      <c r="PH73" s="13"/>
      <c r="PI73" s="13"/>
      <c r="PJ73" s="13"/>
      <c r="PK73" s="13"/>
      <c r="PL73" s="13"/>
      <c r="PM73" s="13"/>
      <c r="PN73" s="13"/>
      <c r="PO73" s="13"/>
      <c r="PP73" s="13"/>
      <c r="PQ73" s="13"/>
      <c r="PR73" s="13"/>
      <c r="PS73" s="13"/>
      <c r="PT73" s="13"/>
      <c r="PU73" s="13"/>
      <c r="PV73" s="13"/>
      <c r="PW73" s="13"/>
      <c r="PX73" s="13"/>
      <c r="PY73" s="13"/>
      <c r="PZ73" s="13"/>
      <c r="QA73" s="13"/>
      <c r="QB73" s="13"/>
      <c r="QC73" s="13"/>
      <c r="QD73" s="13"/>
      <c r="QE73" s="13"/>
      <c r="QF73" s="13"/>
      <c r="QG73" s="13"/>
      <c r="QH73" s="13"/>
      <c r="QI73" s="13"/>
      <c r="QJ73" s="13"/>
      <c r="QK73" s="13"/>
      <c r="QL73" s="13"/>
      <c r="QM73" s="13"/>
      <c r="QN73" s="13"/>
      <c r="QO73" s="13"/>
      <c r="QP73" s="13"/>
      <c r="QQ73" s="13"/>
      <c r="QR73" s="13"/>
      <c r="QS73" s="13"/>
      <c r="QT73" s="13"/>
      <c r="QU73" s="13"/>
      <c r="QV73" s="13"/>
      <c r="QW73" s="13"/>
      <c r="QX73" s="13"/>
      <c r="QY73" s="13"/>
      <c r="QZ73" s="13"/>
      <c r="RA73" s="13"/>
      <c r="RB73" s="13"/>
      <c r="RC73" s="13"/>
      <c r="RD73" s="13"/>
      <c r="RE73" s="13"/>
      <c r="RF73" s="13"/>
      <c r="RG73" s="13"/>
      <c r="RH73" s="13"/>
      <c r="RI73" s="13"/>
      <c r="RJ73" s="13"/>
      <c r="RK73" s="13"/>
      <c r="RL73" s="13"/>
      <c r="RM73" s="13"/>
      <c r="RN73" s="13"/>
      <c r="RO73" s="13"/>
      <c r="RP73" s="13"/>
      <c r="RQ73" s="13"/>
      <c r="RR73" s="13"/>
      <c r="RS73" s="13"/>
      <c r="RT73" s="13"/>
      <c r="RU73" s="13"/>
      <c r="RV73" s="13"/>
      <c r="RW73" s="13"/>
      <c r="RX73" s="13"/>
      <c r="RY73" s="13"/>
      <c r="RZ73" s="13"/>
      <c r="SA73" s="13"/>
      <c r="SB73" s="13"/>
      <c r="SC73" s="13"/>
      <c r="SD73" s="13"/>
      <c r="SE73" s="13"/>
      <c r="SF73" s="13"/>
      <c r="SG73" s="13"/>
      <c r="SH73" s="13"/>
      <c r="SI73" s="13"/>
      <c r="SJ73" s="13"/>
      <c r="SK73" s="13"/>
      <c r="SL73" s="13"/>
      <c r="SM73" s="13"/>
      <c r="SN73" s="13"/>
      <c r="SO73" s="13"/>
      <c r="SP73" s="13"/>
      <c r="SQ73" s="13"/>
      <c r="SR73" s="13"/>
      <c r="SS73" s="13"/>
      <c r="ST73" s="13"/>
      <c r="SU73" s="13"/>
      <c r="SV73" s="13"/>
      <c r="SW73" s="13"/>
      <c r="SX73" s="13"/>
      <c r="SY73" s="13"/>
      <c r="SZ73" s="13"/>
      <c r="TA73" s="13"/>
      <c r="TB73" s="13"/>
      <c r="TC73" s="13"/>
      <c r="TD73" s="13"/>
      <c r="TE73" s="13"/>
      <c r="TF73" s="13"/>
      <c r="TG73" s="13"/>
      <c r="TH73" s="13"/>
      <c r="TI73" s="13"/>
      <c r="TJ73" s="13"/>
      <c r="TK73" s="13"/>
      <c r="TL73" s="13"/>
      <c r="TM73" s="13"/>
      <c r="TN73" s="13"/>
      <c r="TO73" s="13"/>
      <c r="TP73" s="13"/>
      <c r="TQ73" s="13"/>
      <c r="TR73" s="13"/>
      <c r="TS73" s="13"/>
      <c r="TT73" s="13"/>
      <c r="TU73" s="13"/>
      <c r="TV73" s="13"/>
      <c r="TW73" s="13"/>
      <c r="TX73" s="13"/>
      <c r="TY73" s="13"/>
      <c r="TZ73" s="13"/>
      <c r="UA73" s="13"/>
      <c r="UB73" s="13"/>
      <c r="UC73" s="13"/>
      <c r="UD73" s="13"/>
      <c r="UE73" s="13"/>
      <c r="UF73" s="13"/>
      <c r="UG73" s="13"/>
      <c r="UH73" s="13"/>
      <c r="UI73" s="13"/>
      <c r="UJ73" s="13"/>
      <c r="UK73" s="13"/>
      <c r="UL73" s="13"/>
      <c r="UM73" s="13"/>
      <c r="UN73" s="13"/>
      <c r="UO73" s="13"/>
      <c r="UP73" s="13"/>
      <c r="UQ73" s="13"/>
      <c r="UR73" s="13"/>
      <c r="US73" s="13"/>
      <c r="UT73" s="13"/>
      <c r="UU73" s="13"/>
      <c r="UV73" s="13"/>
      <c r="UW73" s="13"/>
      <c r="UX73" s="13"/>
      <c r="UY73" s="13"/>
      <c r="UZ73" s="13"/>
      <c r="VA73" s="13"/>
      <c r="VB73" s="13"/>
      <c r="VC73" s="13"/>
      <c r="VD73" s="13"/>
      <c r="VE73" s="13"/>
      <c r="VF73" s="13"/>
      <c r="VG73" s="13"/>
      <c r="VH73" s="13"/>
      <c r="VI73" s="13"/>
      <c r="VJ73" s="13"/>
      <c r="VK73" s="13"/>
      <c r="VL73" s="13"/>
      <c r="VM73" s="13"/>
      <c r="VN73" s="13"/>
      <c r="VO73" s="13"/>
      <c r="VP73" s="13"/>
      <c r="VQ73" s="13"/>
      <c r="VR73" s="13"/>
      <c r="VS73" s="13"/>
      <c r="VT73" s="13"/>
      <c r="VU73" s="13"/>
      <c r="VV73" s="13"/>
      <c r="VW73" s="13"/>
      <c r="VX73" s="13"/>
      <c r="VY73" s="13"/>
      <c r="VZ73" s="13"/>
      <c r="WA73" s="13"/>
      <c r="WB73" s="13"/>
      <c r="WC73" s="13"/>
      <c r="WD73" s="13"/>
      <c r="WE73" s="13"/>
      <c r="WF73" s="13"/>
      <c r="WG73" s="13"/>
      <c r="WH73" s="13"/>
      <c r="WI73" s="13"/>
      <c r="WJ73" s="13"/>
      <c r="WK73" s="13"/>
      <c r="WL73" s="13"/>
      <c r="WM73" s="13"/>
      <c r="WN73" s="13"/>
      <c r="WO73" s="13"/>
      <c r="WP73" s="13"/>
      <c r="WQ73" s="13"/>
      <c r="WR73" s="13"/>
      <c r="WS73" s="13"/>
      <c r="WT73" s="13"/>
      <c r="WU73" s="13"/>
      <c r="WV73" s="13"/>
      <c r="WW73" s="13"/>
      <c r="WX73" s="13"/>
      <c r="WY73" s="13"/>
      <c r="WZ73" s="13"/>
      <c r="XA73" s="13"/>
      <c r="XB73" s="13"/>
      <c r="XC73" s="13"/>
      <c r="XD73" s="13"/>
      <c r="XE73" s="13"/>
      <c r="XF73" s="13"/>
      <c r="XG73" s="13"/>
      <c r="XH73" s="13"/>
      <c r="XI73" s="13"/>
      <c r="XJ73" s="13"/>
      <c r="XK73" s="13"/>
      <c r="XL73" s="13"/>
      <c r="XM73" s="13"/>
      <c r="XN73" s="13"/>
      <c r="XO73" s="13"/>
      <c r="XP73" s="13"/>
      <c r="XQ73" s="13"/>
      <c r="XR73" s="13"/>
      <c r="XS73" s="13"/>
      <c r="XT73" s="13"/>
      <c r="XU73" s="13"/>
      <c r="XV73" s="13"/>
      <c r="XW73" s="13"/>
      <c r="XX73" s="13"/>
      <c r="XY73" s="13"/>
      <c r="XZ73" s="13"/>
      <c r="YA73" s="13"/>
      <c r="YB73" s="13"/>
      <c r="YC73" s="13"/>
      <c r="YD73" s="13"/>
      <c r="YE73" s="13"/>
      <c r="YF73" s="13"/>
      <c r="YG73" s="13"/>
      <c r="YH73" s="13"/>
      <c r="YI73" s="13"/>
      <c r="YJ73" s="13"/>
      <c r="YK73" s="13"/>
      <c r="YL73" s="13"/>
      <c r="YM73" s="13"/>
      <c r="YN73" s="13"/>
      <c r="YO73" s="13"/>
      <c r="YP73" s="13"/>
      <c r="YQ73" s="13"/>
      <c r="YR73" s="13"/>
      <c r="YS73" s="13"/>
      <c r="YT73" s="13"/>
      <c r="YU73" s="13"/>
      <c r="YV73" s="13"/>
      <c r="YW73" s="13"/>
      <c r="YX73" s="13"/>
      <c r="YY73" s="13"/>
      <c r="YZ73" s="13"/>
      <c r="ZA73" s="13"/>
      <c r="ZB73" s="13"/>
      <c r="ZC73" s="13"/>
      <c r="ZD73" s="13"/>
      <c r="ZE73" s="13"/>
      <c r="ZF73" s="13"/>
      <c r="ZG73" s="13"/>
      <c r="ZH73" s="13"/>
      <c r="ZI73" s="13"/>
      <c r="ZJ73" s="13"/>
      <c r="ZK73" s="13"/>
      <c r="ZL73" s="13"/>
      <c r="ZM73" s="13"/>
      <c r="ZN73" s="13"/>
      <c r="ZO73" s="13"/>
      <c r="ZP73" s="13"/>
      <c r="ZQ73" s="13"/>
      <c r="ZR73" s="13"/>
      <c r="ZS73" s="13"/>
      <c r="ZT73" s="13"/>
      <c r="ZU73" s="13"/>
      <c r="ZV73" s="13"/>
      <c r="ZW73" s="13"/>
      <c r="ZX73" s="13"/>
      <c r="ZY73" s="13"/>
      <c r="ZZ73" s="13"/>
      <c r="AAA73" s="13"/>
      <c r="AAB73" s="13"/>
      <c r="AAC73" s="13"/>
      <c r="AAD73" s="13"/>
      <c r="AAE73" s="13"/>
      <c r="AAF73" s="13"/>
      <c r="AAG73" s="13"/>
      <c r="AAH73" s="13"/>
      <c r="AAI73" s="13"/>
      <c r="AAJ73" s="13"/>
      <c r="AAK73" s="13"/>
      <c r="AAL73" s="13"/>
      <c r="AAM73" s="13"/>
      <c r="AAN73" s="13"/>
      <c r="AAO73" s="13"/>
      <c r="AAP73" s="13"/>
      <c r="AAQ73" s="13"/>
      <c r="AAR73" s="13"/>
      <c r="AAS73" s="13"/>
      <c r="AAT73" s="13"/>
      <c r="AAU73" s="13"/>
      <c r="AAV73" s="13"/>
      <c r="AAW73" s="13"/>
      <c r="AAX73" s="13"/>
      <c r="AAY73" s="13"/>
      <c r="AAZ73" s="13"/>
      <c r="ABA73" s="13"/>
      <c r="ABB73" s="13"/>
      <c r="ABC73" s="13"/>
      <c r="ABD73" s="13"/>
      <c r="ABE73" s="13"/>
      <c r="ABF73" s="13"/>
      <c r="ABG73" s="13"/>
      <c r="ABH73" s="13"/>
      <c r="ABI73" s="13"/>
      <c r="ABJ73" s="13"/>
      <c r="ABK73" s="13"/>
      <c r="ABL73" s="13"/>
      <c r="ABM73" s="13"/>
      <c r="ABN73" s="13"/>
      <c r="ABO73" s="13"/>
      <c r="ABP73" s="13"/>
      <c r="ABQ73" s="13"/>
      <c r="ABR73" s="13"/>
      <c r="ABS73" s="13"/>
      <c r="ABT73" s="13"/>
      <c r="ABU73" s="13"/>
      <c r="ABV73" s="13"/>
      <c r="ABW73" s="13"/>
      <c r="ABX73" s="13"/>
      <c r="ABY73" s="13"/>
      <c r="ABZ73" s="13"/>
      <c r="ACA73" s="13"/>
      <c r="ACB73" s="13"/>
      <c r="ACC73" s="13"/>
      <c r="ACD73" s="13"/>
      <c r="ACE73" s="13"/>
      <c r="ACF73" s="13"/>
      <c r="ACG73" s="13"/>
      <c r="ACH73" s="13"/>
      <c r="ACI73" s="13"/>
      <c r="ACJ73" s="13"/>
      <c r="ACK73" s="13"/>
      <c r="ACL73" s="13"/>
      <c r="ACM73" s="13"/>
      <c r="ACN73" s="13"/>
      <c r="ACO73" s="13"/>
      <c r="ACP73" s="13"/>
      <c r="ACQ73" s="13"/>
      <c r="ACR73" s="13"/>
      <c r="ACS73" s="13"/>
      <c r="ACT73" s="13"/>
      <c r="ACU73" s="13"/>
      <c r="ACV73" s="13"/>
      <c r="ACW73" s="13"/>
      <c r="ACX73" s="13"/>
      <c r="ACY73" s="13"/>
      <c r="ACZ73" s="13"/>
      <c r="ADA73" s="13"/>
      <c r="ADB73" s="13"/>
      <c r="ADC73" s="13"/>
      <c r="ADD73" s="13"/>
      <c r="ADE73" s="13"/>
      <c r="ADF73" s="13"/>
      <c r="ADG73" s="13"/>
      <c r="ADH73" s="13"/>
      <c r="ADI73" s="13"/>
      <c r="ADJ73" s="13"/>
      <c r="ADK73" s="13"/>
      <c r="ADL73" s="13"/>
      <c r="ADM73" s="13"/>
      <c r="ADN73" s="13"/>
      <c r="ADO73" s="13"/>
      <c r="ADP73" s="13"/>
      <c r="ADQ73" s="13"/>
      <c r="ADR73" s="13"/>
      <c r="ADS73" s="13"/>
      <c r="ADT73" s="13"/>
      <c r="ADU73" s="13"/>
      <c r="ADV73" s="13"/>
      <c r="ADW73" s="13"/>
      <c r="ADX73" s="13"/>
      <c r="ADY73" s="13"/>
      <c r="ADZ73" s="13"/>
      <c r="AEA73" s="13"/>
      <c r="AEB73" s="13"/>
      <c r="AEC73" s="13"/>
      <c r="AED73" s="13"/>
      <c r="AEE73" s="13"/>
      <c r="AEF73" s="13"/>
      <c r="AEG73" s="13"/>
      <c r="AEH73" s="13"/>
      <c r="AEI73" s="13"/>
      <c r="AEJ73" s="13"/>
      <c r="AEK73" s="13"/>
      <c r="AEL73" s="13"/>
      <c r="AEM73" s="13"/>
      <c r="AEN73" s="13"/>
      <c r="AEO73" s="13"/>
      <c r="AEP73" s="13"/>
      <c r="AEQ73" s="13"/>
      <c r="AER73" s="13"/>
      <c r="AES73" s="13"/>
      <c r="AET73" s="13"/>
      <c r="AEU73" s="13"/>
      <c r="AEV73" s="13"/>
      <c r="AEW73" s="13"/>
      <c r="AEX73" s="13"/>
      <c r="AEY73" s="13"/>
      <c r="AEZ73" s="13"/>
      <c r="AFA73" s="13"/>
      <c r="AFB73" s="13"/>
      <c r="AFC73" s="13"/>
      <c r="AFD73" s="13"/>
      <c r="AFE73" s="13"/>
      <c r="AFF73" s="13"/>
      <c r="AFG73" s="13"/>
      <c r="AFH73" s="13"/>
      <c r="AFI73" s="13"/>
      <c r="AFJ73" s="13"/>
      <c r="AFK73" s="13"/>
      <c r="AFL73" s="13"/>
      <c r="AFM73" s="13"/>
      <c r="AFN73" s="13"/>
      <c r="AFO73" s="13"/>
      <c r="AFP73" s="13"/>
      <c r="AFQ73" s="13"/>
      <c r="AFR73" s="13"/>
      <c r="AFS73" s="13"/>
      <c r="AFT73" s="13"/>
      <c r="AFU73" s="13"/>
      <c r="AFV73" s="13"/>
      <c r="AFW73" s="13"/>
      <c r="AFX73" s="13"/>
      <c r="AFY73" s="13"/>
      <c r="AFZ73" s="13"/>
      <c r="AGA73" s="13"/>
      <c r="AGB73" s="13"/>
      <c r="AGC73" s="13"/>
      <c r="AGD73" s="13"/>
      <c r="AGE73" s="13"/>
      <c r="AGF73" s="13"/>
      <c r="AGG73" s="13"/>
      <c r="AGH73" s="13"/>
      <c r="AGI73" s="13"/>
      <c r="AGJ73" s="13"/>
      <c r="AGK73" s="13"/>
      <c r="AGL73" s="13"/>
      <c r="AGM73" s="13"/>
      <c r="AGN73" s="13"/>
      <c r="AGO73" s="13"/>
      <c r="AGP73" s="13"/>
      <c r="AGQ73" s="13"/>
      <c r="AGR73" s="13"/>
      <c r="AGS73" s="13"/>
      <c r="AGT73" s="13"/>
      <c r="AGU73" s="13"/>
      <c r="AGV73" s="13"/>
      <c r="AGW73" s="13"/>
      <c r="AGX73" s="13"/>
      <c r="AGY73" s="13"/>
      <c r="AGZ73" s="13"/>
      <c r="AHA73" s="13"/>
      <c r="AHB73" s="13"/>
      <c r="AHC73" s="13"/>
      <c r="AHD73" s="13"/>
      <c r="AHE73" s="13"/>
      <c r="AHF73" s="13"/>
      <c r="AHG73" s="13"/>
      <c r="AHH73" s="13"/>
      <c r="AHI73" s="13"/>
      <c r="AHJ73" s="13"/>
      <c r="AHK73" s="13"/>
      <c r="AHL73" s="13"/>
      <c r="AHM73" s="13"/>
      <c r="AHN73" s="13"/>
      <c r="AHO73" s="13"/>
      <c r="AHP73" s="13"/>
      <c r="AHQ73" s="13"/>
      <c r="AHR73" s="13"/>
      <c r="AHS73" s="13"/>
      <c r="AHT73" s="13"/>
      <c r="AHU73" s="13"/>
      <c r="AHV73" s="13"/>
      <c r="AHW73" s="13"/>
      <c r="AHX73" s="13"/>
      <c r="AHY73" s="13"/>
      <c r="AHZ73" s="13"/>
      <c r="AIA73" s="13"/>
      <c r="AIB73" s="13"/>
      <c r="AIC73" s="13"/>
      <c r="AID73" s="13"/>
      <c r="AIE73" s="13"/>
      <c r="AIF73" s="13"/>
      <c r="AIG73" s="13"/>
      <c r="AIH73" s="13"/>
      <c r="AII73" s="13"/>
      <c r="AIJ73" s="13"/>
      <c r="AIK73" s="13"/>
      <c r="AIL73" s="13"/>
      <c r="AIM73" s="13"/>
      <c r="AIN73" s="13"/>
      <c r="AIO73" s="13"/>
      <c r="AIP73" s="13"/>
      <c r="AIQ73" s="13"/>
      <c r="AIR73" s="13"/>
      <c r="AIS73" s="13"/>
      <c r="AIT73" s="13"/>
      <c r="AIU73" s="13"/>
      <c r="AIV73" s="13"/>
      <c r="AIW73" s="13"/>
      <c r="AIX73" s="13"/>
      <c r="AIY73" s="13"/>
      <c r="AIZ73" s="13"/>
      <c r="AJA73" s="13"/>
      <c r="AJB73" s="13"/>
      <c r="AJC73" s="13"/>
      <c r="AJD73" s="13"/>
      <c r="AJE73" s="13"/>
      <c r="AJF73" s="13"/>
      <c r="AJG73" s="13"/>
      <c r="AJH73" s="13"/>
      <c r="AJI73" s="13"/>
      <c r="AJJ73" s="13"/>
      <c r="AJK73" s="13"/>
      <c r="AJL73" s="13"/>
      <c r="AJM73" s="13"/>
      <c r="AJN73" s="13"/>
      <c r="AJO73" s="13"/>
      <c r="AJP73" s="13"/>
      <c r="AJQ73" s="13"/>
      <c r="AJR73" s="13"/>
      <c r="AJS73" s="13"/>
      <c r="AJT73" s="13"/>
    </row>
    <row r="74" spans="1:956" s="2" customFormat="1" ht="22.5" hidden="1" customHeight="1" x14ac:dyDescent="0.25">
      <c r="A74" s="25"/>
      <c r="B74" s="22"/>
      <c r="C74" s="17"/>
      <c r="D74" s="25"/>
      <c r="E74" s="25"/>
      <c r="F74" s="25"/>
      <c r="G74" s="22"/>
      <c r="H74" s="26"/>
      <c r="I74" s="23"/>
      <c r="J74" s="24"/>
      <c r="K74" s="24"/>
      <c r="L74" s="24"/>
      <c r="M74" s="24"/>
      <c r="N74" s="24"/>
      <c r="O74" s="13"/>
      <c r="P74" s="13"/>
      <c r="Q74" s="13"/>
      <c r="R74" s="13"/>
      <c r="S74" s="13"/>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c r="HU74" s="13"/>
      <c r="HV74" s="13"/>
      <c r="HW74" s="13"/>
      <c r="HX74" s="13"/>
      <c r="HY74" s="13"/>
      <c r="HZ74" s="13"/>
      <c r="IA74" s="13"/>
      <c r="IB74" s="13"/>
      <c r="IC74" s="13"/>
      <c r="ID74" s="13"/>
      <c r="IE74" s="13"/>
      <c r="IF74" s="13"/>
      <c r="IG74" s="13"/>
      <c r="IH74" s="13"/>
      <c r="II74" s="13"/>
      <c r="IJ74" s="13"/>
      <c r="IK74" s="13"/>
      <c r="IL74" s="13"/>
      <c r="IM74" s="13"/>
      <c r="IN74" s="13"/>
      <c r="IO74" s="13"/>
      <c r="IP74" s="13"/>
      <c r="IQ74" s="13"/>
      <c r="IR74" s="13"/>
      <c r="IS74" s="13"/>
      <c r="IT74" s="13"/>
      <c r="IU74" s="13"/>
      <c r="IV74" s="13"/>
      <c r="IW74" s="13"/>
      <c r="IX74" s="13"/>
      <c r="IY74" s="13"/>
      <c r="IZ74" s="13"/>
      <c r="JA74" s="13"/>
      <c r="JB74" s="13"/>
      <c r="JC74" s="13"/>
      <c r="JD74" s="13"/>
      <c r="JE74" s="13"/>
      <c r="JF74" s="13"/>
      <c r="JG74" s="13"/>
      <c r="JH74" s="13"/>
      <c r="JI74" s="13"/>
      <c r="JJ74" s="13"/>
      <c r="JK74" s="13"/>
      <c r="JL74" s="13"/>
      <c r="JM74" s="13"/>
      <c r="JN74" s="13"/>
      <c r="JO74" s="13"/>
      <c r="JP74" s="13"/>
      <c r="JQ74" s="13"/>
      <c r="JR74" s="13"/>
      <c r="JS74" s="13"/>
      <c r="JT74" s="13"/>
      <c r="JU74" s="13"/>
      <c r="JV74" s="13"/>
      <c r="JW74" s="13"/>
      <c r="JX74" s="13"/>
      <c r="JY74" s="13"/>
      <c r="JZ74" s="13"/>
      <c r="KA74" s="13"/>
      <c r="KB74" s="13"/>
      <c r="KC74" s="13"/>
      <c r="KD74" s="13"/>
      <c r="KE74" s="13"/>
      <c r="KF74" s="13"/>
      <c r="KG74" s="13"/>
      <c r="KH74" s="13"/>
      <c r="KI74" s="13"/>
      <c r="KJ74" s="13"/>
      <c r="KK74" s="13"/>
      <c r="KL74" s="13"/>
      <c r="KM74" s="13"/>
      <c r="KN74" s="13"/>
      <c r="KO74" s="13"/>
      <c r="KP74" s="13"/>
      <c r="KQ74" s="13"/>
      <c r="KR74" s="13"/>
      <c r="KS74" s="13"/>
      <c r="KT74" s="13"/>
      <c r="KU74" s="13"/>
      <c r="KV74" s="13"/>
      <c r="KW74" s="13"/>
      <c r="KX74" s="13"/>
      <c r="KY74" s="13"/>
      <c r="KZ74" s="13"/>
      <c r="LA74" s="13"/>
      <c r="LB74" s="13"/>
      <c r="LC74" s="13"/>
      <c r="LD74" s="13"/>
      <c r="LE74" s="13"/>
      <c r="LF74" s="13"/>
      <c r="LG74" s="13"/>
      <c r="LH74" s="13"/>
      <c r="LI74" s="13"/>
      <c r="LJ74" s="13"/>
      <c r="LK74" s="13"/>
      <c r="LL74" s="13"/>
      <c r="LM74" s="13"/>
      <c r="LN74" s="13"/>
      <c r="LO74" s="13"/>
      <c r="LP74" s="13"/>
      <c r="LQ74" s="13"/>
      <c r="LR74" s="13"/>
      <c r="LS74" s="13"/>
      <c r="LT74" s="13"/>
      <c r="LU74" s="13"/>
      <c r="LV74" s="13"/>
      <c r="LW74" s="13"/>
      <c r="LX74" s="13"/>
      <c r="LY74" s="13"/>
      <c r="LZ74" s="13"/>
      <c r="MA74" s="13"/>
      <c r="MB74" s="13"/>
      <c r="MC74" s="13"/>
      <c r="MD74" s="13"/>
      <c r="ME74" s="13"/>
      <c r="MF74" s="13"/>
      <c r="MG74" s="13"/>
      <c r="MH74" s="13"/>
      <c r="MI74" s="13"/>
      <c r="MJ74" s="13"/>
      <c r="MK74" s="13"/>
      <c r="ML74" s="13"/>
      <c r="MM74" s="13"/>
      <c r="MN74" s="13"/>
      <c r="MO74" s="13"/>
      <c r="MP74" s="13"/>
      <c r="MQ74" s="13"/>
      <c r="MR74" s="13"/>
      <c r="MS74" s="13"/>
      <c r="MT74" s="13"/>
      <c r="MU74" s="13"/>
      <c r="MV74" s="13"/>
      <c r="MW74" s="13"/>
      <c r="MX74" s="13"/>
      <c r="MY74" s="13"/>
      <c r="MZ74" s="13"/>
      <c r="NA74" s="13"/>
      <c r="NB74" s="13"/>
      <c r="NC74" s="13"/>
      <c r="ND74" s="13"/>
      <c r="NE74" s="13"/>
      <c r="NF74" s="13"/>
      <c r="NG74" s="13"/>
      <c r="NH74" s="13"/>
      <c r="NI74" s="13"/>
      <c r="NJ74" s="13"/>
      <c r="NK74" s="13"/>
      <c r="NL74" s="13"/>
      <c r="NM74" s="13"/>
      <c r="NN74" s="13"/>
      <c r="NO74" s="13"/>
      <c r="NP74" s="13"/>
      <c r="NQ74" s="13"/>
      <c r="NR74" s="13"/>
      <c r="NS74" s="13"/>
      <c r="NT74" s="13"/>
      <c r="NU74" s="13"/>
      <c r="NV74" s="13"/>
      <c r="NW74" s="13"/>
      <c r="NX74" s="13"/>
      <c r="NY74" s="13"/>
      <c r="NZ74" s="13"/>
      <c r="OA74" s="13"/>
      <c r="OB74" s="13"/>
      <c r="OC74" s="13"/>
      <c r="OD74" s="13"/>
      <c r="OE74" s="13"/>
      <c r="OF74" s="13"/>
      <c r="OG74" s="13"/>
      <c r="OH74" s="13"/>
      <c r="OI74" s="13"/>
      <c r="OJ74" s="13"/>
      <c r="OK74" s="13"/>
      <c r="OL74" s="13"/>
      <c r="OM74" s="13"/>
      <c r="ON74" s="13"/>
      <c r="OO74" s="13"/>
      <c r="OP74" s="13"/>
      <c r="OQ74" s="13"/>
      <c r="OR74" s="13"/>
      <c r="OS74" s="13"/>
      <c r="OT74" s="13"/>
      <c r="OU74" s="13"/>
      <c r="OV74" s="13"/>
      <c r="OW74" s="13"/>
      <c r="OX74" s="13"/>
      <c r="OY74" s="13"/>
      <c r="OZ74" s="13"/>
      <c r="PA74" s="13"/>
      <c r="PB74" s="13"/>
      <c r="PC74" s="13"/>
      <c r="PD74" s="13"/>
      <c r="PE74" s="13"/>
      <c r="PF74" s="13"/>
      <c r="PG74" s="13"/>
      <c r="PH74" s="13"/>
      <c r="PI74" s="13"/>
      <c r="PJ74" s="13"/>
      <c r="PK74" s="13"/>
      <c r="PL74" s="13"/>
      <c r="PM74" s="13"/>
      <c r="PN74" s="13"/>
      <c r="PO74" s="13"/>
      <c r="PP74" s="13"/>
      <c r="PQ74" s="13"/>
      <c r="PR74" s="13"/>
      <c r="PS74" s="13"/>
      <c r="PT74" s="13"/>
      <c r="PU74" s="13"/>
      <c r="PV74" s="13"/>
      <c r="PW74" s="13"/>
      <c r="PX74" s="13"/>
      <c r="PY74" s="13"/>
      <c r="PZ74" s="13"/>
      <c r="QA74" s="13"/>
      <c r="QB74" s="13"/>
      <c r="QC74" s="13"/>
      <c r="QD74" s="13"/>
      <c r="QE74" s="13"/>
      <c r="QF74" s="13"/>
      <c r="QG74" s="13"/>
      <c r="QH74" s="13"/>
      <c r="QI74" s="13"/>
      <c r="QJ74" s="13"/>
      <c r="QK74" s="13"/>
      <c r="QL74" s="13"/>
      <c r="QM74" s="13"/>
      <c r="QN74" s="13"/>
      <c r="QO74" s="13"/>
      <c r="QP74" s="13"/>
      <c r="QQ74" s="13"/>
      <c r="QR74" s="13"/>
      <c r="QS74" s="13"/>
      <c r="QT74" s="13"/>
      <c r="QU74" s="13"/>
      <c r="QV74" s="13"/>
      <c r="QW74" s="13"/>
      <c r="QX74" s="13"/>
      <c r="QY74" s="13"/>
      <c r="QZ74" s="13"/>
      <c r="RA74" s="13"/>
      <c r="RB74" s="13"/>
      <c r="RC74" s="13"/>
      <c r="RD74" s="13"/>
      <c r="RE74" s="13"/>
      <c r="RF74" s="13"/>
      <c r="RG74" s="13"/>
      <c r="RH74" s="13"/>
      <c r="RI74" s="13"/>
      <c r="RJ74" s="13"/>
      <c r="RK74" s="13"/>
      <c r="RL74" s="13"/>
      <c r="RM74" s="13"/>
      <c r="RN74" s="13"/>
      <c r="RO74" s="13"/>
      <c r="RP74" s="13"/>
      <c r="RQ74" s="13"/>
      <c r="RR74" s="13"/>
      <c r="RS74" s="13"/>
      <c r="RT74" s="13"/>
      <c r="RU74" s="13"/>
      <c r="RV74" s="13"/>
      <c r="RW74" s="13"/>
      <c r="RX74" s="13"/>
      <c r="RY74" s="13"/>
      <c r="RZ74" s="13"/>
      <c r="SA74" s="13"/>
      <c r="SB74" s="13"/>
      <c r="SC74" s="13"/>
      <c r="SD74" s="13"/>
      <c r="SE74" s="13"/>
      <c r="SF74" s="13"/>
      <c r="SG74" s="13"/>
      <c r="SH74" s="13"/>
      <c r="SI74" s="13"/>
      <c r="SJ74" s="13"/>
      <c r="SK74" s="13"/>
      <c r="SL74" s="13"/>
      <c r="SM74" s="13"/>
      <c r="SN74" s="13"/>
      <c r="SO74" s="13"/>
      <c r="SP74" s="13"/>
      <c r="SQ74" s="13"/>
      <c r="SR74" s="13"/>
      <c r="SS74" s="13"/>
      <c r="ST74" s="13"/>
      <c r="SU74" s="13"/>
      <c r="SV74" s="13"/>
      <c r="SW74" s="13"/>
      <c r="SX74" s="13"/>
      <c r="SY74" s="13"/>
      <c r="SZ74" s="13"/>
      <c r="TA74" s="13"/>
      <c r="TB74" s="13"/>
      <c r="TC74" s="13"/>
      <c r="TD74" s="13"/>
      <c r="TE74" s="13"/>
      <c r="TF74" s="13"/>
      <c r="TG74" s="13"/>
      <c r="TH74" s="13"/>
      <c r="TI74" s="13"/>
      <c r="TJ74" s="13"/>
      <c r="TK74" s="13"/>
      <c r="TL74" s="13"/>
      <c r="TM74" s="13"/>
      <c r="TN74" s="13"/>
      <c r="TO74" s="13"/>
      <c r="TP74" s="13"/>
      <c r="TQ74" s="13"/>
      <c r="TR74" s="13"/>
      <c r="TS74" s="13"/>
      <c r="TT74" s="13"/>
      <c r="TU74" s="13"/>
      <c r="TV74" s="13"/>
      <c r="TW74" s="13"/>
      <c r="TX74" s="13"/>
      <c r="TY74" s="13"/>
      <c r="TZ74" s="13"/>
      <c r="UA74" s="13"/>
      <c r="UB74" s="13"/>
      <c r="UC74" s="13"/>
      <c r="UD74" s="13"/>
      <c r="UE74" s="13"/>
      <c r="UF74" s="13"/>
      <c r="UG74" s="13"/>
      <c r="UH74" s="13"/>
      <c r="UI74" s="13"/>
      <c r="UJ74" s="13"/>
      <c r="UK74" s="13"/>
      <c r="UL74" s="13"/>
      <c r="UM74" s="13"/>
      <c r="UN74" s="13"/>
      <c r="UO74" s="13"/>
      <c r="UP74" s="13"/>
      <c r="UQ74" s="13"/>
      <c r="UR74" s="13"/>
      <c r="US74" s="13"/>
      <c r="UT74" s="13"/>
      <c r="UU74" s="13"/>
      <c r="UV74" s="13"/>
      <c r="UW74" s="13"/>
      <c r="UX74" s="13"/>
      <c r="UY74" s="13"/>
      <c r="UZ74" s="13"/>
      <c r="VA74" s="13"/>
      <c r="VB74" s="13"/>
      <c r="VC74" s="13"/>
      <c r="VD74" s="13"/>
      <c r="VE74" s="13"/>
      <c r="VF74" s="13"/>
      <c r="VG74" s="13"/>
      <c r="VH74" s="13"/>
      <c r="VI74" s="13"/>
      <c r="VJ74" s="13"/>
      <c r="VK74" s="13"/>
      <c r="VL74" s="13"/>
      <c r="VM74" s="13"/>
      <c r="VN74" s="13"/>
      <c r="VO74" s="13"/>
      <c r="VP74" s="13"/>
      <c r="VQ74" s="13"/>
      <c r="VR74" s="13"/>
      <c r="VS74" s="13"/>
      <c r="VT74" s="13"/>
      <c r="VU74" s="13"/>
      <c r="VV74" s="13"/>
      <c r="VW74" s="13"/>
      <c r="VX74" s="13"/>
      <c r="VY74" s="13"/>
      <c r="VZ74" s="13"/>
      <c r="WA74" s="13"/>
      <c r="WB74" s="13"/>
      <c r="WC74" s="13"/>
      <c r="WD74" s="13"/>
      <c r="WE74" s="13"/>
      <c r="WF74" s="13"/>
      <c r="WG74" s="13"/>
      <c r="WH74" s="13"/>
      <c r="WI74" s="13"/>
      <c r="WJ74" s="13"/>
      <c r="WK74" s="13"/>
      <c r="WL74" s="13"/>
      <c r="WM74" s="13"/>
      <c r="WN74" s="13"/>
      <c r="WO74" s="13"/>
      <c r="WP74" s="13"/>
      <c r="WQ74" s="13"/>
      <c r="WR74" s="13"/>
      <c r="WS74" s="13"/>
      <c r="WT74" s="13"/>
      <c r="WU74" s="13"/>
      <c r="WV74" s="13"/>
      <c r="WW74" s="13"/>
      <c r="WX74" s="13"/>
      <c r="WY74" s="13"/>
      <c r="WZ74" s="13"/>
      <c r="XA74" s="13"/>
      <c r="XB74" s="13"/>
      <c r="XC74" s="13"/>
      <c r="XD74" s="13"/>
      <c r="XE74" s="13"/>
      <c r="XF74" s="13"/>
      <c r="XG74" s="13"/>
      <c r="XH74" s="13"/>
      <c r="XI74" s="13"/>
      <c r="XJ74" s="13"/>
      <c r="XK74" s="13"/>
      <c r="XL74" s="13"/>
      <c r="XM74" s="13"/>
      <c r="XN74" s="13"/>
      <c r="XO74" s="13"/>
      <c r="XP74" s="13"/>
      <c r="XQ74" s="13"/>
      <c r="XR74" s="13"/>
      <c r="XS74" s="13"/>
      <c r="XT74" s="13"/>
      <c r="XU74" s="13"/>
      <c r="XV74" s="13"/>
      <c r="XW74" s="13"/>
      <c r="XX74" s="13"/>
      <c r="XY74" s="13"/>
      <c r="XZ74" s="13"/>
      <c r="YA74" s="13"/>
      <c r="YB74" s="13"/>
      <c r="YC74" s="13"/>
      <c r="YD74" s="13"/>
      <c r="YE74" s="13"/>
      <c r="YF74" s="13"/>
      <c r="YG74" s="13"/>
      <c r="YH74" s="13"/>
      <c r="YI74" s="13"/>
      <c r="YJ74" s="13"/>
      <c r="YK74" s="13"/>
      <c r="YL74" s="13"/>
      <c r="YM74" s="13"/>
      <c r="YN74" s="13"/>
      <c r="YO74" s="13"/>
      <c r="YP74" s="13"/>
      <c r="YQ74" s="13"/>
      <c r="YR74" s="13"/>
      <c r="YS74" s="13"/>
      <c r="YT74" s="13"/>
      <c r="YU74" s="13"/>
      <c r="YV74" s="13"/>
      <c r="YW74" s="13"/>
      <c r="YX74" s="13"/>
      <c r="YY74" s="13"/>
      <c r="YZ74" s="13"/>
      <c r="ZA74" s="13"/>
      <c r="ZB74" s="13"/>
      <c r="ZC74" s="13"/>
      <c r="ZD74" s="13"/>
      <c r="ZE74" s="13"/>
      <c r="ZF74" s="13"/>
      <c r="ZG74" s="13"/>
      <c r="ZH74" s="13"/>
      <c r="ZI74" s="13"/>
      <c r="ZJ74" s="13"/>
      <c r="ZK74" s="13"/>
      <c r="ZL74" s="13"/>
      <c r="ZM74" s="13"/>
      <c r="ZN74" s="13"/>
      <c r="ZO74" s="13"/>
      <c r="ZP74" s="13"/>
      <c r="ZQ74" s="13"/>
      <c r="ZR74" s="13"/>
      <c r="ZS74" s="13"/>
      <c r="ZT74" s="13"/>
      <c r="ZU74" s="13"/>
      <c r="ZV74" s="13"/>
      <c r="ZW74" s="13"/>
      <c r="ZX74" s="13"/>
      <c r="ZY74" s="13"/>
      <c r="ZZ74" s="13"/>
      <c r="AAA74" s="13"/>
      <c r="AAB74" s="13"/>
      <c r="AAC74" s="13"/>
      <c r="AAD74" s="13"/>
      <c r="AAE74" s="13"/>
      <c r="AAF74" s="13"/>
      <c r="AAG74" s="13"/>
      <c r="AAH74" s="13"/>
      <c r="AAI74" s="13"/>
      <c r="AAJ74" s="13"/>
      <c r="AAK74" s="13"/>
      <c r="AAL74" s="13"/>
      <c r="AAM74" s="13"/>
      <c r="AAN74" s="13"/>
      <c r="AAO74" s="13"/>
      <c r="AAP74" s="13"/>
      <c r="AAQ74" s="13"/>
      <c r="AAR74" s="13"/>
      <c r="AAS74" s="13"/>
      <c r="AAT74" s="13"/>
      <c r="AAU74" s="13"/>
      <c r="AAV74" s="13"/>
      <c r="AAW74" s="13"/>
      <c r="AAX74" s="13"/>
      <c r="AAY74" s="13"/>
      <c r="AAZ74" s="13"/>
      <c r="ABA74" s="13"/>
      <c r="ABB74" s="13"/>
      <c r="ABC74" s="13"/>
      <c r="ABD74" s="13"/>
      <c r="ABE74" s="13"/>
      <c r="ABF74" s="13"/>
      <c r="ABG74" s="13"/>
      <c r="ABH74" s="13"/>
      <c r="ABI74" s="13"/>
      <c r="ABJ74" s="13"/>
      <c r="ABK74" s="13"/>
      <c r="ABL74" s="13"/>
      <c r="ABM74" s="13"/>
      <c r="ABN74" s="13"/>
      <c r="ABO74" s="13"/>
      <c r="ABP74" s="13"/>
      <c r="ABQ74" s="13"/>
      <c r="ABR74" s="13"/>
      <c r="ABS74" s="13"/>
      <c r="ABT74" s="13"/>
      <c r="ABU74" s="13"/>
      <c r="ABV74" s="13"/>
      <c r="ABW74" s="13"/>
      <c r="ABX74" s="13"/>
      <c r="ABY74" s="13"/>
      <c r="ABZ74" s="13"/>
      <c r="ACA74" s="13"/>
      <c r="ACB74" s="13"/>
      <c r="ACC74" s="13"/>
      <c r="ACD74" s="13"/>
      <c r="ACE74" s="13"/>
      <c r="ACF74" s="13"/>
      <c r="ACG74" s="13"/>
      <c r="ACH74" s="13"/>
      <c r="ACI74" s="13"/>
      <c r="ACJ74" s="13"/>
      <c r="ACK74" s="13"/>
      <c r="ACL74" s="13"/>
      <c r="ACM74" s="13"/>
      <c r="ACN74" s="13"/>
      <c r="ACO74" s="13"/>
      <c r="ACP74" s="13"/>
      <c r="ACQ74" s="13"/>
      <c r="ACR74" s="13"/>
      <c r="ACS74" s="13"/>
      <c r="ACT74" s="13"/>
      <c r="ACU74" s="13"/>
      <c r="ACV74" s="13"/>
      <c r="ACW74" s="13"/>
      <c r="ACX74" s="13"/>
      <c r="ACY74" s="13"/>
      <c r="ACZ74" s="13"/>
      <c r="ADA74" s="13"/>
      <c r="ADB74" s="13"/>
      <c r="ADC74" s="13"/>
      <c r="ADD74" s="13"/>
      <c r="ADE74" s="13"/>
      <c r="ADF74" s="13"/>
      <c r="ADG74" s="13"/>
      <c r="ADH74" s="13"/>
      <c r="ADI74" s="13"/>
      <c r="ADJ74" s="13"/>
      <c r="ADK74" s="13"/>
      <c r="ADL74" s="13"/>
      <c r="ADM74" s="13"/>
      <c r="ADN74" s="13"/>
      <c r="ADO74" s="13"/>
      <c r="ADP74" s="13"/>
      <c r="ADQ74" s="13"/>
      <c r="ADR74" s="13"/>
      <c r="ADS74" s="13"/>
      <c r="ADT74" s="13"/>
      <c r="ADU74" s="13"/>
      <c r="ADV74" s="13"/>
      <c r="ADW74" s="13"/>
      <c r="ADX74" s="13"/>
      <c r="ADY74" s="13"/>
      <c r="ADZ74" s="13"/>
      <c r="AEA74" s="13"/>
      <c r="AEB74" s="13"/>
      <c r="AEC74" s="13"/>
      <c r="AED74" s="13"/>
      <c r="AEE74" s="13"/>
      <c r="AEF74" s="13"/>
      <c r="AEG74" s="13"/>
      <c r="AEH74" s="13"/>
      <c r="AEI74" s="13"/>
      <c r="AEJ74" s="13"/>
      <c r="AEK74" s="13"/>
      <c r="AEL74" s="13"/>
      <c r="AEM74" s="13"/>
      <c r="AEN74" s="13"/>
      <c r="AEO74" s="13"/>
      <c r="AEP74" s="13"/>
      <c r="AEQ74" s="13"/>
      <c r="AER74" s="13"/>
      <c r="AES74" s="13"/>
      <c r="AET74" s="13"/>
      <c r="AEU74" s="13"/>
      <c r="AEV74" s="13"/>
      <c r="AEW74" s="13"/>
      <c r="AEX74" s="13"/>
      <c r="AEY74" s="13"/>
      <c r="AEZ74" s="13"/>
      <c r="AFA74" s="13"/>
      <c r="AFB74" s="13"/>
      <c r="AFC74" s="13"/>
      <c r="AFD74" s="13"/>
      <c r="AFE74" s="13"/>
      <c r="AFF74" s="13"/>
      <c r="AFG74" s="13"/>
      <c r="AFH74" s="13"/>
      <c r="AFI74" s="13"/>
      <c r="AFJ74" s="13"/>
      <c r="AFK74" s="13"/>
      <c r="AFL74" s="13"/>
      <c r="AFM74" s="13"/>
      <c r="AFN74" s="13"/>
      <c r="AFO74" s="13"/>
      <c r="AFP74" s="13"/>
      <c r="AFQ74" s="13"/>
      <c r="AFR74" s="13"/>
      <c r="AFS74" s="13"/>
      <c r="AFT74" s="13"/>
      <c r="AFU74" s="13"/>
      <c r="AFV74" s="13"/>
      <c r="AFW74" s="13"/>
      <c r="AFX74" s="13"/>
      <c r="AFY74" s="13"/>
      <c r="AFZ74" s="13"/>
      <c r="AGA74" s="13"/>
      <c r="AGB74" s="13"/>
      <c r="AGC74" s="13"/>
      <c r="AGD74" s="13"/>
      <c r="AGE74" s="13"/>
      <c r="AGF74" s="13"/>
      <c r="AGG74" s="13"/>
      <c r="AGH74" s="13"/>
      <c r="AGI74" s="13"/>
      <c r="AGJ74" s="13"/>
      <c r="AGK74" s="13"/>
      <c r="AGL74" s="13"/>
      <c r="AGM74" s="13"/>
      <c r="AGN74" s="13"/>
      <c r="AGO74" s="13"/>
      <c r="AGP74" s="13"/>
      <c r="AGQ74" s="13"/>
      <c r="AGR74" s="13"/>
      <c r="AGS74" s="13"/>
      <c r="AGT74" s="13"/>
      <c r="AGU74" s="13"/>
      <c r="AGV74" s="13"/>
      <c r="AGW74" s="13"/>
      <c r="AGX74" s="13"/>
      <c r="AGY74" s="13"/>
      <c r="AGZ74" s="13"/>
      <c r="AHA74" s="13"/>
      <c r="AHB74" s="13"/>
      <c r="AHC74" s="13"/>
      <c r="AHD74" s="13"/>
      <c r="AHE74" s="13"/>
      <c r="AHF74" s="13"/>
      <c r="AHG74" s="13"/>
      <c r="AHH74" s="13"/>
      <c r="AHI74" s="13"/>
      <c r="AHJ74" s="13"/>
      <c r="AHK74" s="13"/>
      <c r="AHL74" s="13"/>
      <c r="AHM74" s="13"/>
      <c r="AHN74" s="13"/>
      <c r="AHO74" s="13"/>
      <c r="AHP74" s="13"/>
      <c r="AHQ74" s="13"/>
      <c r="AHR74" s="13"/>
      <c r="AHS74" s="13"/>
      <c r="AHT74" s="13"/>
      <c r="AHU74" s="13"/>
      <c r="AHV74" s="13"/>
      <c r="AHW74" s="13"/>
      <c r="AHX74" s="13"/>
      <c r="AHY74" s="13"/>
      <c r="AHZ74" s="13"/>
      <c r="AIA74" s="13"/>
      <c r="AIB74" s="13"/>
      <c r="AIC74" s="13"/>
      <c r="AID74" s="13"/>
      <c r="AIE74" s="13"/>
      <c r="AIF74" s="13"/>
      <c r="AIG74" s="13"/>
      <c r="AIH74" s="13"/>
      <c r="AII74" s="13"/>
      <c r="AIJ74" s="13"/>
      <c r="AIK74" s="13"/>
      <c r="AIL74" s="13"/>
      <c r="AIM74" s="13"/>
      <c r="AIN74" s="13"/>
      <c r="AIO74" s="13"/>
      <c r="AIP74" s="13"/>
      <c r="AIQ74" s="13"/>
      <c r="AIR74" s="13"/>
      <c r="AIS74" s="13"/>
      <c r="AIT74" s="13"/>
      <c r="AIU74" s="13"/>
      <c r="AIV74" s="13"/>
      <c r="AIW74" s="13"/>
      <c r="AIX74" s="13"/>
      <c r="AIY74" s="13"/>
      <c r="AIZ74" s="13"/>
      <c r="AJA74" s="13"/>
      <c r="AJB74" s="13"/>
      <c r="AJC74" s="13"/>
      <c r="AJD74" s="13"/>
      <c r="AJE74" s="13"/>
      <c r="AJF74" s="13"/>
      <c r="AJG74" s="13"/>
      <c r="AJH74" s="13"/>
      <c r="AJI74" s="13"/>
      <c r="AJJ74" s="13"/>
      <c r="AJK74" s="13"/>
      <c r="AJL74" s="13"/>
      <c r="AJM74" s="13"/>
      <c r="AJN74" s="13"/>
      <c r="AJO74" s="13"/>
      <c r="AJP74" s="13"/>
      <c r="AJQ74" s="13"/>
      <c r="AJR74" s="13"/>
      <c r="AJS74" s="13"/>
      <c r="AJT74" s="13"/>
    </row>
    <row r="75" spans="1:956" s="2" customFormat="1" ht="22.5" hidden="1" customHeight="1" x14ac:dyDescent="0.25">
      <c r="A75" s="25"/>
      <c r="B75" s="22"/>
      <c r="C75" s="17"/>
      <c r="D75" s="25"/>
      <c r="E75" s="25"/>
      <c r="F75" s="25"/>
      <c r="G75" s="22"/>
      <c r="H75" s="26"/>
      <c r="I75" s="23"/>
      <c r="J75" s="24"/>
      <c r="K75" s="24"/>
      <c r="L75" s="24"/>
      <c r="M75" s="24"/>
      <c r="N75" s="24"/>
      <c r="O75" s="13"/>
      <c r="P75" s="13"/>
      <c r="Q75" s="13"/>
      <c r="R75" s="13"/>
      <c r="S75" s="13"/>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c r="HU75" s="13"/>
      <c r="HV75" s="13"/>
      <c r="HW75" s="13"/>
      <c r="HX75" s="13"/>
      <c r="HY75" s="13"/>
      <c r="HZ75" s="13"/>
      <c r="IA75" s="13"/>
      <c r="IB75" s="13"/>
      <c r="IC75" s="13"/>
      <c r="ID75" s="13"/>
      <c r="IE75" s="13"/>
      <c r="IF75" s="13"/>
      <c r="IG75" s="13"/>
      <c r="IH75" s="13"/>
      <c r="II75" s="13"/>
      <c r="IJ75" s="13"/>
      <c r="IK75" s="13"/>
      <c r="IL75" s="13"/>
      <c r="IM75" s="13"/>
      <c r="IN75" s="13"/>
      <c r="IO75" s="13"/>
      <c r="IP75" s="13"/>
      <c r="IQ75" s="13"/>
      <c r="IR75" s="13"/>
      <c r="IS75" s="13"/>
      <c r="IT75" s="13"/>
      <c r="IU75" s="13"/>
      <c r="IV75" s="13"/>
      <c r="IW75" s="13"/>
      <c r="IX75" s="13"/>
      <c r="IY75" s="13"/>
      <c r="IZ75" s="13"/>
      <c r="JA75" s="13"/>
      <c r="JB75" s="13"/>
      <c r="JC75" s="13"/>
      <c r="JD75" s="13"/>
      <c r="JE75" s="13"/>
      <c r="JF75" s="13"/>
      <c r="JG75" s="13"/>
      <c r="JH75" s="13"/>
      <c r="JI75" s="13"/>
      <c r="JJ75" s="13"/>
      <c r="JK75" s="13"/>
      <c r="JL75" s="13"/>
      <c r="JM75" s="13"/>
      <c r="JN75" s="13"/>
      <c r="JO75" s="13"/>
      <c r="JP75" s="13"/>
      <c r="JQ75" s="13"/>
      <c r="JR75" s="13"/>
      <c r="JS75" s="13"/>
      <c r="JT75" s="13"/>
      <c r="JU75" s="13"/>
      <c r="JV75" s="13"/>
      <c r="JW75" s="13"/>
      <c r="JX75" s="13"/>
      <c r="JY75" s="13"/>
      <c r="JZ75" s="13"/>
      <c r="KA75" s="13"/>
      <c r="KB75" s="13"/>
      <c r="KC75" s="13"/>
      <c r="KD75" s="13"/>
      <c r="KE75" s="13"/>
      <c r="KF75" s="13"/>
      <c r="KG75" s="13"/>
      <c r="KH75" s="13"/>
      <c r="KI75" s="13"/>
      <c r="KJ75" s="13"/>
      <c r="KK75" s="13"/>
      <c r="KL75" s="13"/>
      <c r="KM75" s="13"/>
      <c r="KN75" s="13"/>
      <c r="KO75" s="13"/>
      <c r="KP75" s="13"/>
      <c r="KQ75" s="13"/>
      <c r="KR75" s="13"/>
      <c r="KS75" s="13"/>
      <c r="KT75" s="13"/>
      <c r="KU75" s="13"/>
      <c r="KV75" s="13"/>
      <c r="KW75" s="13"/>
      <c r="KX75" s="13"/>
      <c r="KY75" s="13"/>
      <c r="KZ75" s="13"/>
      <c r="LA75" s="13"/>
      <c r="LB75" s="13"/>
      <c r="LC75" s="13"/>
      <c r="LD75" s="13"/>
      <c r="LE75" s="13"/>
      <c r="LF75" s="13"/>
      <c r="LG75" s="13"/>
      <c r="LH75" s="13"/>
      <c r="LI75" s="13"/>
      <c r="LJ75" s="13"/>
      <c r="LK75" s="13"/>
      <c r="LL75" s="13"/>
      <c r="LM75" s="13"/>
      <c r="LN75" s="13"/>
      <c r="LO75" s="13"/>
      <c r="LP75" s="13"/>
      <c r="LQ75" s="13"/>
      <c r="LR75" s="13"/>
      <c r="LS75" s="13"/>
      <c r="LT75" s="13"/>
      <c r="LU75" s="13"/>
      <c r="LV75" s="13"/>
      <c r="LW75" s="13"/>
      <c r="LX75" s="13"/>
      <c r="LY75" s="13"/>
      <c r="LZ75" s="13"/>
      <c r="MA75" s="13"/>
      <c r="MB75" s="13"/>
      <c r="MC75" s="13"/>
      <c r="MD75" s="13"/>
      <c r="ME75" s="13"/>
      <c r="MF75" s="13"/>
      <c r="MG75" s="13"/>
      <c r="MH75" s="13"/>
      <c r="MI75" s="13"/>
      <c r="MJ75" s="13"/>
      <c r="MK75" s="13"/>
      <c r="ML75" s="13"/>
      <c r="MM75" s="13"/>
      <c r="MN75" s="13"/>
      <c r="MO75" s="13"/>
      <c r="MP75" s="13"/>
      <c r="MQ75" s="13"/>
      <c r="MR75" s="13"/>
      <c r="MS75" s="13"/>
      <c r="MT75" s="13"/>
      <c r="MU75" s="13"/>
      <c r="MV75" s="13"/>
      <c r="MW75" s="13"/>
      <c r="MX75" s="13"/>
      <c r="MY75" s="13"/>
      <c r="MZ75" s="13"/>
      <c r="NA75" s="13"/>
      <c r="NB75" s="13"/>
      <c r="NC75" s="13"/>
      <c r="ND75" s="13"/>
      <c r="NE75" s="13"/>
      <c r="NF75" s="13"/>
      <c r="NG75" s="13"/>
      <c r="NH75" s="13"/>
      <c r="NI75" s="13"/>
      <c r="NJ75" s="13"/>
      <c r="NK75" s="13"/>
      <c r="NL75" s="13"/>
      <c r="NM75" s="13"/>
      <c r="NN75" s="13"/>
      <c r="NO75" s="13"/>
      <c r="NP75" s="13"/>
      <c r="NQ75" s="13"/>
      <c r="NR75" s="13"/>
      <c r="NS75" s="13"/>
      <c r="NT75" s="13"/>
      <c r="NU75" s="13"/>
      <c r="NV75" s="13"/>
      <c r="NW75" s="13"/>
      <c r="NX75" s="13"/>
      <c r="NY75" s="13"/>
      <c r="NZ75" s="13"/>
      <c r="OA75" s="13"/>
      <c r="OB75" s="13"/>
      <c r="OC75" s="13"/>
      <c r="OD75" s="13"/>
      <c r="OE75" s="13"/>
      <c r="OF75" s="13"/>
      <c r="OG75" s="13"/>
      <c r="OH75" s="13"/>
      <c r="OI75" s="13"/>
      <c r="OJ75" s="13"/>
      <c r="OK75" s="13"/>
      <c r="OL75" s="13"/>
      <c r="OM75" s="13"/>
      <c r="ON75" s="13"/>
      <c r="OO75" s="13"/>
      <c r="OP75" s="13"/>
      <c r="OQ75" s="13"/>
      <c r="OR75" s="13"/>
      <c r="OS75" s="13"/>
      <c r="OT75" s="13"/>
      <c r="OU75" s="13"/>
      <c r="OV75" s="13"/>
      <c r="OW75" s="13"/>
      <c r="OX75" s="13"/>
      <c r="OY75" s="13"/>
      <c r="OZ75" s="13"/>
      <c r="PA75" s="13"/>
      <c r="PB75" s="13"/>
      <c r="PC75" s="13"/>
      <c r="PD75" s="13"/>
      <c r="PE75" s="13"/>
      <c r="PF75" s="13"/>
      <c r="PG75" s="13"/>
      <c r="PH75" s="13"/>
      <c r="PI75" s="13"/>
      <c r="PJ75" s="13"/>
      <c r="PK75" s="13"/>
      <c r="PL75" s="13"/>
      <c r="PM75" s="13"/>
      <c r="PN75" s="13"/>
      <c r="PO75" s="13"/>
      <c r="PP75" s="13"/>
      <c r="PQ75" s="13"/>
      <c r="PR75" s="13"/>
      <c r="PS75" s="13"/>
      <c r="PT75" s="13"/>
      <c r="PU75" s="13"/>
      <c r="PV75" s="13"/>
      <c r="PW75" s="13"/>
      <c r="PX75" s="13"/>
      <c r="PY75" s="13"/>
      <c r="PZ75" s="13"/>
      <c r="QA75" s="13"/>
      <c r="QB75" s="13"/>
      <c r="QC75" s="13"/>
      <c r="QD75" s="13"/>
      <c r="QE75" s="13"/>
      <c r="QF75" s="13"/>
      <c r="QG75" s="13"/>
      <c r="QH75" s="13"/>
      <c r="QI75" s="13"/>
      <c r="QJ75" s="13"/>
      <c r="QK75" s="13"/>
      <c r="QL75" s="13"/>
      <c r="QM75" s="13"/>
      <c r="QN75" s="13"/>
      <c r="QO75" s="13"/>
      <c r="QP75" s="13"/>
      <c r="QQ75" s="13"/>
      <c r="QR75" s="13"/>
      <c r="QS75" s="13"/>
      <c r="QT75" s="13"/>
      <c r="QU75" s="13"/>
      <c r="QV75" s="13"/>
      <c r="QW75" s="13"/>
      <c r="QX75" s="13"/>
      <c r="QY75" s="13"/>
      <c r="QZ75" s="13"/>
      <c r="RA75" s="13"/>
      <c r="RB75" s="13"/>
      <c r="RC75" s="13"/>
      <c r="RD75" s="13"/>
      <c r="RE75" s="13"/>
      <c r="RF75" s="13"/>
      <c r="RG75" s="13"/>
      <c r="RH75" s="13"/>
      <c r="RI75" s="13"/>
      <c r="RJ75" s="13"/>
      <c r="RK75" s="13"/>
      <c r="RL75" s="13"/>
      <c r="RM75" s="13"/>
      <c r="RN75" s="13"/>
      <c r="RO75" s="13"/>
      <c r="RP75" s="13"/>
      <c r="RQ75" s="13"/>
      <c r="RR75" s="13"/>
      <c r="RS75" s="13"/>
      <c r="RT75" s="13"/>
      <c r="RU75" s="13"/>
      <c r="RV75" s="13"/>
      <c r="RW75" s="13"/>
      <c r="RX75" s="13"/>
      <c r="RY75" s="13"/>
      <c r="RZ75" s="13"/>
      <c r="SA75" s="13"/>
      <c r="SB75" s="13"/>
      <c r="SC75" s="13"/>
      <c r="SD75" s="13"/>
      <c r="SE75" s="13"/>
      <c r="SF75" s="13"/>
      <c r="SG75" s="13"/>
      <c r="SH75" s="13"/>
      <c r="SI75" s="13"/>
      <c r="SJ75" s="13"/>
      <c r="SK75" s="13"/>
      <c r="SL75" s="13"/>
      <c r="SM75" s="13"/>
      <c r="SN75" s="13"/>
      <c r="SO75" s="13"/>
      <c r="SP75" s="13"/>
      <c r="SQ75" s="13"/>
      <c r="SR75" s="13"/>
      <c r="SS75" s="13"/>
      <c r="ST75" s="13"/>
      <c r="SU75" s="13"/>
      <c r="SV75" s="13"/>
      <c r="SW75" s="13"/>
      <c r="SX75" s="13"/>
      <c r="SY75" s="13"/>
      <c r="SZ75" s="13"/>
      <c r="TA75" s="13"/>
      <c r="TB75" s="13"/>
      <c r="TC75" s="13"/>
      <c r="TD75" s="13"/>
      <c r="TE75" s="13"/>
      <c r="TF75" s="13"/>
      <c r="TG75" s="13"/>
      <c r="TH75" s="13"/>
      <c r="TI75" s="13"/>
      <c r="TJ75" s="13"/>
      <c r="TK75" s="13"/>
      <c r="TL75" s="13"/>
      <c r="TM75" s="13"/>
      <c r="TN75" s="13"/>
      <c r="TO75" s="13"/>
      <c r="TP75" s="13"/>
      <c r="TQ75" s="13"/>
      <c r="TR75" s="13"/>
      <c r="TS75" s="13"/>
      <c r="TT75" s="13"/>
      <c r="TU75" s="13"/>
      <c r="TV75" s="13"/>
      <c r="TW75" s="13"/>
      <c r="TX75" s="13"/>
      <c r="TY75" s="13"/>
      <c r="TZ75" s="13"/>
      <c r="UA75" s="13"/>
      <c r="UB75" s="13"/>
      <c r="UC75" s="13"/>
      <c r="UD75" s="13"/>
      <c r="UE75" s="13"/>
      <c r="UF75" s="13"/>
      <c r="UG75" s="13"/>
      <c r="UH75" s="13"/>
      <c r="UI75" s="13"/>
      <c r="UJ75" s="13"/>
      <c r="UK75" s="13"/>
      <c r="UL75" s="13"/>
      <c r="UM75" s="13"/>
      <c r="UN75" s="13"/>
      <c r="UO75" s="13"/>
      <c r="UP75" s="13"/>
      <c r="UQ75" s="13"/>
      <c r="UR75" s="13"/>
      <c r="US75" s="13"/>
      <c r="UT75" s="13"/>
      <c r="UU75" s="13"/>
      <c r="UV75" s="13"/>
      <c r="UW75" s="13"/>
      <c r="UX75" s="13"/>
      <c r="UY75" s="13"/>
      <c r="UZ75" s="13"/>
      <c r="VA75" s="13"/>
      <c r="VB75" s="13"/>
      <c r="VC75" s="13"/>
      <c r="VD75" s="13"/>
      <c r="VE75" s="13"/>
      <c r="VF75" s="13"/>
      <c r="VG75" s="13"/>
      <c r="VH75" s="13"/>
      <c r="VI75" s="13"/>
      <c r="VJ75" s="13"/>
      <c r="VK75" s="13"/>
      <c r="VL75" s="13"/>
      <c r="VM75" s="13"/>
      <c r="VN75" s="13"/>
      <c r="VO75" s="13"/>
      <c r="VP75" s="13"/>
      <c r="VQ75" s="13"/>
      <c r="VR75" s="13"/>
      <c r="VS75" s="13"/>
      <c r="VT75" s="13"/>
      <c r="VU75" s="13"/>
      <c r="VV75" s="13"/>
      <c r="VW75" s="13"/>
      <c r="VX75" s="13"/>
      <c r="VY75" s="13"/>
      <c r="VZ75" s="13"/>
      <c r="WA75" s="13"/>
      <c r="WB75" s="13"/>
      <c r="WC75" s="13"/>
      <c r="WD75" s="13"/>
      <c r="WE75" s="13"/>
      <c r="WF75" s="13"/>
      <c r="WG75" s="13"/>
      <c r="WH75" s="13"/>
      <c r="WI75" s="13"/>
      <c r="WJ75" s="13"/>
      <c r="WK75" s="13"/>
      <c r="WL75" s="13"/>
      <c r="WM75" s="13"/>
      <c r="WN75" s="13"/>
      <c r="WO75" s="13"/>
      <c r="WP75" s="13"/>
      <c r="WQ75" s="13"/>
      <c r="WR75" s="13"/>
      <c r="WS75" s="13"/>
      <c r="WT75" s="13"/>
      <c r="WU75" s="13"/>
      <c r="WV75" s="13"/>
      <c r="WW75" s="13"/>
      <c r="WX75" s="13"/>
      <c r="WY75" s="13"/>
      <c r="WZ75" s="13"/>
      <c r="XA75" s="13"/>
      <c r="XB75" s="13"/>
      <c r="XC75" s="13"/>
      <c r="XD75" s="13"/>
      <c r="XE75" s="13"/>
      <c r="XF75" s="13"/>
      <c r="XG75" s="13"/>
      <c r="XH75" s="13"/>
      <c r="XI75" s="13"/>
      <c r="XJ75" s="13"/>
      <c r="XK75" s="13"/>
      <c r="XL75" s="13"/>
      <c r="XM75" s="13"/>
      <c r="XN75" s="13"/>
      <c r="XO75" s="13"/>
      <c r="XP75" s="13"/>
      <c r="XQ75" s="13"/>
      <c r="XR75" s="13"/>
      <c r="XS75" s="13"/>
      <c r="XT75" s="13"/>
      <c r="XU75" s="13"/>
      <c r="XV75" s="13"/>
      <c r="XW75" s="13"/>
      <c r="XX75" s="13"/>
      <c r="XY75" s="13"/>
      <c r="XZ75" s="13"/>
      <c r="YA75" s="13"/>
      <c r="YB75" s="13"/>
      <c r="YC75" s="13"/>
      <c r="YD75" s="13"/>
      <c r="YE75" s="13"/>
      <c r="YF75" s="13"/>
      <c r="YG75" s="13"/>
      <c r="YH75" s="13"/>
      <c r="YI75" s="13"/>
      <c r="YJ75" s="13"/>
      <c r="YK75" s="13"/>
      <c r="YL75" s="13"/>
      <c r="YM75" s="13"/>
      <c r="YN75" s="13"/>
      <c r="YO75" s="13"/>
      <c r="YP75" s="13"/>
      <c r="YQ75" s="13"/>
      <c r="YR75" s="13"/>
      <c r="YS75" s="13"/>
      <c r="YT75" s="13"/>
      <c r="YU75" s="13"/>
      <c r="YV75" s="13"/>
      <c r="YW75" s="13"/>
      <c r="YX75" s="13"/>
      <c r="YY75" s="13"/>
      <c r="YZ75" s="13"/>
      <c r="ZA75" s="13"/>
      <c r="ZB75" s="13"/>
      <c r="ZC75" s="13"/>
      <c r="ZD75" s="13"/>
      <c r="ZE75" s="13"/>
      <c r="ZF75" s="13"/>
      <c r="ZG75" s="13"/>
      <c r="ZH75" s="13"/>
      <c r="ZI75" s="13"/>
      <c r="ZJ75" s="13"/>
      <c r="ZK75" s="13"/>
      <c r="ZL75" s="13"/>
      <c r="ZM75" s="13"/>
      <c r="ZN75" s="13"/>
      <c r="ZO75" s="13"/>
      <c r="ZP75" s="13"/>
      <c r="ZQ75" s="13"/>
      <c r="ZR75" s="13"/>
      <c r="ZS75" s="13"/>
      <c r="ZT75" s="13"/>
      <c r="ZU75" s="13"/>
      <c r="ZV75" s="13"/>
      <c r="ZW75" s="13"/>
      <c r="ZX75" s="13"/>
      <c r="ZY75" s="13"/>
      <c r="ZZ75" s="13"/>
      <c r="AAA75" s="13"/>
      <c r="AAB75" s="13"/>
      <c r="AAC75" s="13"/>
      <c r="AAD75" s="13"/>
      <c r="AAE75" s="13"/>
      <c r="AAF75" s="13"/>
      <c r="AAG75" s="13"/>
      <c r="AAH75" s="13"/>
      <c r="AAI75" s="13"/>
      <c r="AAJ75" s="13"/>
      <c r="AAK75" s="13"/>
      <c r="AAL75" s="13"/>
      <c r="AAM75" s="13"/>
      <c r="AAN75" s="13"/>
      <c r="AAO75" s="13"/>
      <c r="AAP75" s="13"/>
      <c r="AAQ75" s="13"/>
      <c r="AAR75" s="13"/>
      <c r="AAS75" s="13"/>
      <c r="AAT75" s="13"/>
      <c r="AAU75" s="13"/>
      <c r="AAV75" s="13"/>
      <c r="AAW75" s="13"/>
      <c r="AAX75" s="13"/>
      <c r="AAY75" s="13"/>
      <c r="AAZ75" s="13"/>
      <c r="ABA75" s="13"/>
      <c r="ABB75" s="13"/>
      <c r="ABC75" s="13"/>
      <c r="ABD75" s="13"/>
      <c r="ABE75" s="13"/>
      <c r="ABF75" s="13"/>
      <c r="ABG75" s="13"/>
      <c r="ABH75" s="13"/>
      <c r="ABI75" s="13"/>
      <c r="ABJ75" s="13"/>
      <c r="ABK75" s="13"/>
      <c r="ABL75" s="13"/>
      <c r="ABM75" s="13"/>
      <c r="ABN75" s="13"/>
      <c r="ABO75" s="13"/>
      <c r="ABP75" s="13"/>
      <c r="ABQ75" s="13"/>
      <c r="ABR75" s="13"/>
      <c r="ABS75" s="13"/>
      <c r="ABT75" s="13"/>
      <c r="ABU75" s="13"/>
      <c r="ABV75" s="13"/>
      <c r="ABW75" s="13"/>
      <c r="ABX75" s="13"/>
      <c r="ABY75" s="13"/>
      <c r="ABZ75" s="13"/>
      <c r="ACA75" s="13"/>
      <c r="ACB75" s="13"/>
      <c r="ACC75" s="13"/>
      <c r="ACD75" s="13"/>
      <c r="ACE75" s="13"/>
      <c r="ACF75" s="13"/>
      <c r="ACG75" s="13"/>
      <c r="ACH75" s="13"/>
      <c r="ACI75" s="13"/>
      <c r="ACJ75" s="13"/>
      <c r="ACK75" s="13"/>
      <c r="ACL75" s="13"/>
      <c r="ACM75" s="13"/>
      <c r="ACN75" s="13"/>
      <c r="ACO75" s="13"/>
      <c r="ACP75" s="13"/>
      <c r="ACQ75" s="13"/>
      <c r="ACR75" s="13"/>
      <c r="ACS75" s="13"/>
      <c r="ACT75" s="13"/>
      <c r="ACU75" s="13"/>
      <c r="ACV75" s="13"/>
      <c r="ACW75" s="13"/>
      <c r="ACX75" s="13"/>
      <c r="ACY75" s="13"/>
      <c r="ACZ75" s="13"/>
      <c r="ADA75" s="13"/>
      <c r="ADB75" s="13"/>
      <c r="ADC75" s="13"/>
      <c r="ADD75" s="13"/>
      <c r="ADE75" s="13"/>
      <c r="ADF75" s="13"/>
      <c r="ADG75" s="13"/>
      <c r="ADH75" s="13"/>
      <c r="ADI75" s="13"/>
      <c r="ADJ75" s="13"/>
      <c r="ADK75" s="13"/>
      <c r="ADL75" s="13"/>
      <c r="ADM75" s="13"/>
      <c r="ADN75" s="13"/>
      <c r="ADO75" s="13"/>
      <c r="ADP75" s="13"/>
      <c r="ADQ75" s="13"/>
      <c r="ADR75" s="13"/>
      <c r="ADS75" s="13"/>
      <c r="ADT75" s="13"/>
      <c r="ADU75" s="13"/>
      <c r="ADV75" s="13"/>
      <c r="ADW75" s="13"/>
      <c r="ADX75" s="13"/>
      <c r="ADY75" s="13"/>
      <c r="ADZ75" s="13"/>
      <c r="AEA75" s="13"/>
      <c r="AEB75" s="13"/>
      <c r="AEC75" s="13"/>
      <c r="AED75" s="13"/>
      <c r="AEE75" s="13"/>
      <c r="AEF75" s="13"/>
      <c r="AEG75" s="13"/>
      <c r="AEH75" s="13"/>
      <c r="AEI75" s="13"/>
      <c r="AEJ75" s="13"/>
      <c r="AEK75" s="13"/>
      <c r="AEL75" s="13"/>
      <c r="AEM75" s="13"/>
      <c r="AEN75" s="13"/>
      <c r="AEO75" s="13"/>
      <c r="AEP75" s="13"/>
      <c r="AEQ75" s="13"/>
      <c r="AER75" s="13"/>
      <c r="AES75" s="13"/>
      <c r="AET75" s="13"/>
      <c r="AEU75" s="13"/>
      <c r="AEV75" s="13"/>
      <c r="AEW75" s="13"/>
      <c r="AEX75" s="13"/>
      <c r="AEY75" s="13"/>
      <c r="AEZ75" s="13"/>
      <c r="AFA75" s="13"/>
      <c r="AFB75" s="13"/>
      <c r="AFC75" s="13"/>
      <c r="AFD75" s="13"/>
      <c r="AFE75" s="13"/>
      <c r="AFF75" s="13"/>
      <c r="AFG75" s="13"/>
      <c r="AFH75" s="13"/>
      <c r="AFI75" s="13"/>
      <c r="AFJ75" s="13"/>
      <c r="AFK75" s="13"/>
      <c r="AFL75" s="13"/>
      <c r="AFM75" s="13"/>
      <c r="AFN75" s="13"/>
      <c r="AFO75" s="13"/>
      <c r="AFP75" s="13"/>
      <c r="AFQ75" s="13"/>
      <c r="AFR75" s="13"/>
      <c r="AFS75" s="13"/>
      <c r="AFT75" s="13"/>
      <c r="AFU75" s="13"/>
      <c r="AFV75" s="13"/>
      <c r="AFW75" s="13"/>
      <c r="AFX75" s="13"/>
      <c r="AFY75" s="13"/>
      <c r="AFZ75" s="13"/>
      <c r="AGA75" s="13"/>
      <c r="AGB75" s="13"/>
      <c r="AGC75" s="13"/>
      <c r="AGD75" s="13"/>
      <c r="AGE75" s="13"/>
      <c r="AGF75" s="13"/>
      <c r="AGG75" s="13"/>
      <c r="AGH75" s="13"/>
      <c r="AGI75" s="13"/>
      <c r="AGJ75" s="13"/>
      <c r="AGK75" s="13"/>
      <c r="AGL75" s="13"/>
      <c r="AGM75" s="13"/>
      <c r="AGN75" s="13"/>
      <c r="AGO75" s="13"/>
      <c r="AGP75" s="13"/>
      <c r="AGQ75" s="13"/>
      <c r="AGR75" s="13"/>
      <c r="AGS75" s="13"/>
      <c r="AGT75" s="13"/>
      <c r="AGU75" s="13"/>
      <c r="AGV75" s="13"/>
      <c r="AGW75" s="13"/>
      <c r="AGX75" s="13"/>
      <c r="AGY75" s="13"/>
      <c r="AGZ75" s="13"/>
      <c r="AHA75" s="13"/>
      <c r="AHB75" s="13"/>
      <c r="AHC75" s="13"/>
      <c r="AHD75" s="13"/>
      <c r="AHE75" s="13"/>
      <c r="AHF75" s="13"/>
      <c r="AHG75" s="13"/>
      <c r="AHH75" s="13"/>
      <c r="AHI75" s="13"/>
      <c r="AHJ75" s="13"/>
      <c r="AHK75" s="13"/>
      <c r="AHL75" s="13"/>
      <c r="AHM75" s="13"/>
      <c r="AHN75" s="13"/>
      <c r="AHO75" s="13"/>
      <c r="AHP75" s="13"/>
      <c r="AHQ75" s="13"/>
      <c r="AHR75" s="13"/>
      <c r="AHS75" s="13"/>
      <c r="AHT75" s="13"/>
      <c r="AHU75" s="13"/>
      <c r="AHV75" s="13"/>
      <c r="AHW75" s="13"/>
      <c r="AHX75" s="13"/>
      <c r="AHY75" s="13"/>
      <c r="AHZ75" s="13"/>
      <c r="AIA75" s="13"/>
      <c r="AIB75" s="13"/>
      <c r="AIC75" s="13"/>
      <c r="AID75" s="13"/>
      <c r="AIE75" s="13"/>
      <c r="AIF75" s="13"/>
      <c r="AIG75" s="13"/>
      <c r="AIH75" s="13"/>
      <c r="AII75" s="13"/>
      <c r="AIJ75" s="13"/>
      <c r="AIK75" s="13"/>
      <c r="AIL75" s="13"/>
      <c r="AIM75" s="13"/>
      <c r="AIN75" s="13"/>
      <c r="AIO75" s="13"/>
      <c r="AIP75" s="13"/>
      <c r="AIQ75" s="13"/>
      <c r="AIR75" s="13"/>
      <c r="AIS75" s="13"/>
      <c r="AIT75" s="13"/>
      <c r="AIU75" s="13"/>
      <c r="AIV75" s="13"/>
      <c r="AIW75" s="13"/>
      <c r="AIX75" s="13"/>
      <c r="AIY75" s="13"/>
      <c r="AIZ75" s="13"/>
      <c r="AJA75" s="13"/>
      <c r="AJB75" s="13"/>
      <c r="AJC75" s="13"/>
      <c r="AJD75" s="13"/>
      <c r="AJE75" s="13"/>
      <c r="AJF75" s="13"/>
      <c r="AJG75" s="13"/>
      <c r="AJH75" s="13"/>
      <c r="AJI75" s="13"/>
      <c r="AJJ75" s="13"/>
      <c r="AJK75" s="13"/>
      <c r="AJL75" s="13"/>
      <c r="AJM75" s="13"/>
      <c r="AJN75" s="13"/>
      <c r="AJO75" s="13"/>
      <c r="AJP75" s="13"/>
      <c r="AJQ75" s="13"/>
      <c r="AJR75" s="13"/>
      <c r="AJS75" s="13"/>
      <c r="AJT75" s="13"/>
    </row>
    <row r="76" spans="1:956" s="13" customFormat="1" ht="15.75" x14ac:dyDescent="0.25">
      <c r="N76" s="14"/>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row>
    <row r="77" spans="1:956" s="13" customFormat="1" ht="15.75" x14ac:dyDescent="0.25">
      <c r="N77" s="14"/>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row>
    <row r="78" spans="1:956" s="13" customFormat="1" ht="15.75" x14ac:dyDescent="0.25">
      <c r="N78" s="14"/>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row>
    <row r="79" spans="1:956" s="13" customFormat="1" ht="15.75" x14ac:dyDescent="0.25">
      <c r="N79" s="14"/>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row>
    <row r="80" spans="1:956" s="13" customFormat="1" ht="15.75" x14ac:dyDescent="0.25">
      <c r="N80" s="14"/>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row>
    <row r="81" spans="14:74" s="13" customFormat="1" ht="15.75" x14ac:dyDescent="0.25">
      <c r="N81" s="14"/>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row>
    <row r="82" spans="14:74" s="13" customFormat="1" ht="15.75" x14ac:dyDescent="0.25">
      <c r="N82" s="14"/>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row>
    <row r="83" spans="14:74" s="13" customFormat="1" ht="15.75" x14ac:dyDescent="0.25">
      <c r="N83" s="14"/>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row>
    <row r="84" spans="14:74" s="13" customFormat="1" ht="15.75" x14ac:dyDescent="0.25">
      <c r="N84" s="14"/>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row>
    <row r="85" spans="14:74" s="13" customFormat="1" ht="15.75" x14ac:dyDescent="0.25">
      <c r="N85" s="14"/>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row>
    <row r="86" spans="14:74" s="13" customFormat="1" ht="15.75" x14ac:dyDescent="0.25">
      <c r="N86" s="14"/>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row>
    <row r="87" spans="14:74" s="13" customFormat="1" ht="15.75" x14ac:dyDescent="0.25">
      <c r="N87" s="14"/>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row>
    <row r="88" spans="14:74" s="13" customFormat="1" ht="15.75" x14ac:dyDescent="0.25">
      <c r="N88" s="14"/>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row>
    <row r="89" spans="14:74" s="13" customFormat="1" ht="15.75" x14ac:dyDescent="0.25">
      <c r="N89" s="14"/>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row>
    <row r="90" spans="14:74" s="13" customFormat="1" ht="15.75" x14ac:dyDescent="0.25">
      <c r="N90" s="14"/>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row>
    <row r="91" spans="14:74" s="13" customFormat="1" ht="15.75" x14ac:dyDescent="0.25">
      <c r="N91" s="14"/>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row>
    <row r="92" spans="14:74" s="13" customFormat="1" ht="15.75" x14ac:dyDescent="0.25">
      <c r="N92" s="14"/>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row>
    <row r="93" spans="14:74" s="13" customFormat="1" ht="15.75" x14ac:dyDescent="0.25">
      <c r="N93" s="14"/>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row>
    <row r="94" spans="14:74" s="13" customFormat="1" ht="15.75" x14ac:dyDescent="0.25">
      <c r="N94" s="14"/>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row>
    <row r="95" spans="14:74" s="13" customFormat="1" ht="15.75" x14ac:dyDescent="0.25">
      <c r="N95" s="14"/>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row>
    <row r="96" spans="14:74" s="13" customFormat="1" ht="15.75" x14ac:dyDescent="0.25">
      <c r="N96" s="14"/>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row>
    <row r="97" spans="14:74" s="13" customFormat="1" ht="15.75" x14ac:dyDescent="0.25">
      <c r="N97" s="14"/>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row>
    <row r="98" spans="14:74" s="13" customFormat="1" ht="15.75" x14ac:dyDescent="0.25">
      <c r="N98" s="14"/>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row>
    <row r="99" spans="14:74" s="13" customFormat="1" ht="15.75" x14ac:dyDescent="0.25">
      <c r="N99" s="14"/>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row>
    <row r="100" spans="14:74" s="13" customFormat="1" ht="15.75" x14ac:dyDescent="0.25">
      <c r="N100" s="14"/>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row>
    <row r="101" spans="14:74" s="13" customFormat="1" ht="15.75" x14ac:dyDescent="0.25">
      <c r="N101" s="14"/>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row>
    <row r="102" spans="14:74" s="13" customFormat="1" ht="15.75" x14ac:dyDescent="0.25">
      <c r="N102" s="14"/>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row>
    <row r="103" spans="14:74" s="13" customFormat="1" ht="15.75" x14ac:dyDescent="0.25">
      <c r="N103" s="14"/>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row>
    <row r="104" spans="14:74" s="13" customFormat="1" ht="15.75" x14ac:dyDescent="0.25">
      <c r="N104" s="14"/>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row>
    <row r="105" spans="14:74" s="13" customFormat="1" ht="15.75" x14ac:dyDescent="0.25">
      <c r="N105" s="14"/>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row>
    <row r="106" spans="14:74" s="13" customFormat="1" ht="15.75" x14ac:dyDescent="0.25">
      <c r="N106" s="14"/>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row>
    <row r="107" spans="14:74" s="13" customFormat="1" ht="15.75" x14ac:dyDescent="0.25">
      <c r="N107" s="14"/>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row>
    <row r="108" spans="14:74" s="13" customFormat="1" ht="15.75" x14ac:dyDescent="0.25">
      <c r="N108" s="14"/>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row>
    <row r="109" spans="14:74" s="13" customFormat="1" ht="15.75" x14ac:dyDescent="0.25">
      <c r="N109" s="14"/>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row>
    <row r="110" spans="14:74" s="13" customFormat="1" ht="15.75" x14ac:dyDescent="0.25">
      <c r="N110" s="14"/>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row>
    <row r="111" spans="14:74" s="13" customFormat="1" ht="15.75" x14ac:dyDescent="0.25">
      <c r="N111" s="14"/>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row>
    <row r="112" spans="14:74" s="13" customFormat="1" ht="15.75" x14ac:dyDescent="0.25">
      <c r="N112" s="14"/>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row>
    <row r="113" spans="14:74" s="13" customFormat="1" ht="15.75" x14ac:dyDescent="0.25">
      <c r="N113" s="14"/>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row>
    <row r="114" spans="14:74" s="13" customFormat="1" ht="15.75" x14ac:dyDescent="0.25">
      <c r="N114" s="14"/>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row>
    <row r="115" spans="14:74" s="13" customFormat="1" ht="15.75" x14ac:dyDescent="0.25">
      <c r="N115" s="14"/>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row>
    <row r="116" spans="14:74" s="13" customFormat="1" ht="15.75" x14ac:dyDescent="0.25">
      <c r="N116" s="14"/>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row>
    <row r="117" spans="14:74" s="13" customFormat="1" ht="15.75" x14ac:dyDescent="0.25">
      <c r="N117" s="14"/>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row>
    <row r="118" spans="14:74" s="13" customFormat="1" ht="15.75" x14ac:dyDescent="0.25">
      <c r="N118" s="14"/>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row>
    <row r="119" spans="14:74" s="13" customFormat="1" ht="15.75" x14ac:dyDescent="0.25">
      <c r="N119" s="14"/>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row>
    <row r="120" spans="14:74" s="13" customFormat="1" ht="15.75" x14ac:dyDescent="0.25">
      <c r="N120" s="14"/>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row>
    <row r="121" spans="14:74" s="13" customFormat="1" ht="15.75" x14ac:dyDescent="0.25">
      <c r="N121" s="14"/>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row>
    <row r="122" spans="14:74" s="13" customFormat="1" ht="15.75" x14ac:dyDescent="0.25">
      <c r="N122" s="14"/>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row>
    <row r="123" spans="14:74" s="13" customFormat="1" ht="15.75" x14ac:dyDescent="0.25">
      <c r="N123" s="14"/>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row>
    <row r="124" spans="14:74" s="13" customFormat="1" ht="15.75" x14ac:dyDescent="0.25">
      <c r="N124" s="14"/>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row>
    <row r="125" spans="14:74" s="13" customFormat="1" ht="15.75" x14ac:dyDescent="0.25">
      <c r="N125" s="14"/>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row>
    <row r="126" spans="14:74" s="13" customFormat="1" ht="15.75" x14ac:dyDescent="0.25">
      <c r="N126" s="14"/>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row>
    <row r="127" spans="14:74" s="13" customFormat="1" ht="15.75" x14ac:dyDescent="0.25">
      <c r="N127" s="14"/>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row>
    <row r="128" spans="14:74" s="13" customFormat="1" ht="15.75" x14ac:dyDescent="0.25">
      <c r="N128" s="14"/>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row>
    <row r="129" spans="14:74" s="13" customFormat="1" ht="15.75" x14ac:dyDescent="0.25">
      <c r="N129" s="14"/>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row>
    <row r="130" spans="14:74" s="13" customFormat="1" ht="15.75" x14ac:dyDescent="0.25">
      <c r="N130" s="14"/>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row>
    <row r="131" spans="14:74" s="13" customFormat="1" ht="15.75" x14ac:dyDescent="0.25">
      <c r="N131" s="14"/>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row>
    <row r="132" spans="14:74" s="13" customFormat="1" ht="15.75" x14ac:dyDescent="0.25">
      <c r="N132" s="14"/>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row>
    <row r="133" spans="14:74" s="13" customFormat="1" ht="15.75" x14ac:dyDescent="0.25">
      <c r="N133" s="14"/>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row>
    <row r="134" spans="14:74" s="13" customFormat="1" ht="15.75" x14ac:dyDescent="0.25">
      <c r="N134" s="14"/>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row>
    <row r="135" spans="14:74" s="13" customFormat="1" ht="15.75" x14ac:dyDescent="0.25">
      <c r="N135" s="14"/>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row>
    <row r="136" spans="14:74" s="13" customFormat="1" ht="15.75" x14ac:dyDescent="0.25">
      <c r="N136" s="14"/>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row>
    <row r="137" spans="14:74" s="13" customFormat="1" ht="15.75" x14ac:dyDescent="0.25">
      <c r="N137" s="14"/>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row>
    <row r="138" spans="14:74" s="13" customFormat="1" ht="15.75" x14ac:dyDescent="0.25">
      <c r="N138" s="14"/>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row>
    <row r="139" spans="14:74" s="13" customFormat="1" ht="15.75" x14ac:dyDescent="0.25">
      <c r="N139" s="14"/>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row>
    <row r="140" spans="14:74" s="13" customFormat="1" ht="15.75" x14ac:dyDescent="0.25">
      <c r="N140" s="14"/>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row>
    <row r="141" spans="14:74" s="12" customFormat="1" x14ac:dyDescent="0.25">
      <c r="N141" s="15"/>
    </row>
    <row r="142" spans="14:74" s="12" customFormat="1" x14ac:dyDescent="0.25">
      <c r="N142" s="15"/>
    </row>
    <row r="143" spans="14:74" s="12" customFormat="1" x14ac:dyDescent="0.25">
      <c r="N143" s="15"/>
    </row>
    <row r="144" spans="14:74" s="12" customFormat="1" x14ac:dyDescent="0.25">
      <c r="N144" s="15"/>
    </row>
    <row r="145" spans="14:14" s="12" customFormat="1" x14ac:dyDescent="0.25">
      <c r="N145" s="15"/>
    </row>
    <row r="146" spans="14:14" s="12" customFormat="1" x14ac:dyDescent="0.25">
      <c r="N146" s="15"/>
    </row>
    <row r="147" spans="14:14" s="12" customFormat="1" x14ac:dyDescent="0.25">
      <c r="N147" s="15"/>
    </row>
    <row r="148" spans="14:14" s="12" customFormat="1" x14ac:dyDescent="0.25">
      <c r="N148" s="15"/>
    </row>
    <row r="149" spans="14:14" s="12" customFormat="1" x14ac:dyDescent="0.25">
      <c r="N149" s="15"/>
    </row>
    <row r="150" spans="14:14" s="12" customFormat="1" x14ac:dyDescent="0.25">
      <c r="N150" s="15"/>
    </row>
    <row r="151" spans="14:14" s="12" customFormat="1" x14ac:dyDescent="0.25">
      <c r="N151" s="15"/>
    </row>
    <row r="152" spans="14:14" s="12" customFormat="1" x14ac:dyDescent="0.25">
      <c r="N152" s="15"/>
    </row>
    <row r="153" spans="14:14" s="12" customFormat="1" x14ac:dyDescent="0.25">
      <c r="N153" s="15"/>
    </row>
    <row r="154" spans="14:14" s="12" customFormat="1" x14ac:dyDescent="0.25">
      <c r="N154" s="15"/>
    </row>
    <row r="155" spans="14:14" s="12" customFormat="1" x14ac:dyDescent="0.25">
      <c r="N155" s="15"/>
    </row>
    <row r="156" spans="14:14" s="12" customFormat="1" x14ac:dyDescent="0.25">
      <c r="N156" s="15"/>
    </row>
    <row r="157" spans="14:14" s="12" customFormat="1" x14ac:dyDescent="0.25">
      <c r="N157" s="15"/>
    </row>
    <row r="158" spans="14:14" s="12" customFormat="1" x14ac:dyDescent="0.25">
      <c r="N158" s="15"/>
    </row>
    <row r="159" spans="14:14" s="12" customFormat="1" x14ac:dyDescent="0.25">
      <c r="N159" s="15"/>
    </row>
    <row r="160" spans="14:14" s="12" customFormat="1" x14ac:dyDescent="0.25">
      <c r="N160" s="15"/>
    </row>
    <row r="161" spans="14:14" s="12" customFormat="1" x14ac:dyDescent="0.25">
      <c r="N161" s="15"/>
    </row>
    <row r="162" spans="14:14" s="12" customFormat="1" x14ac:dyDescent="0.25">
      <c r="N162" s="15"/>
    </row>
    <row r="163" spans="14:14" s="12" customFormat="1" x14ac:dyDescent="0.25">
      <c r="N163" s="15"/>
    </row>
    <row r="164" spans="14:14" s="12" customFormat="1" x14ac:dyDescent="0.25">
      <c r="N164" s="15"/>
    </row>
    <row r="165" spans="14:14" s="12" customFormat="1" x14ac:dyDescent="0.25">
      <c r="N165" s="15"/>
    </row>
    <row r="166" spans="14:14" s="12" customFormat="1" x14ac:dyDescent="0.25">
      <c r="N166" s="15"/>
    </row>
    <row r="167" spans="14:14" s="12" customFormat="1" x14ac:dyDescent="0.25">
      <c r="N167" s="15"/>
    </row>
    <row r="168" spans="14:14" s="12" customFormat="1" x14ac:dyDescent="0.25">
      <c r="N168" s="15"/>
    </row>
    <row r="169" spans="14:14" s="12" customFormat="1" x14ac:dyDescent="0.25">
      <c r="N169" s="15"/>
    </row>
    <row r="170" spans="14:14" s="12" customFormat="1" x14ac:dyDescent="0.25">
      <c r="N170" s="15"/>
    </row>
    <row r="171" spans="14:14" s="12" customFormat="1" x14ac:dyDescent="0.25">
      <c r="N171" s="15"/>
    </row>
    <row r="172" spans="14:14" s="12" customFormat="1" x14ac:dyDescent="0.25">
      <c r="N172" s="15"/>
    </row>
    <row r="173" spans="14:14" s="12" customFormat="1" x14ac:dyDescent="0.25">
      <c r="N173" s="15"/>
    </row>
    <row r="174" spans="14:14" s="12" customFormat="1" x14ac:dyDescent="0.25">
      <c r="N174" s="15"/>
    </row>
    <row r="175" spans="14:14" s="12" customFormat="1" x14ac:dyDescent="0.25">
      <c r="N175" s="15"/>
    </row>
    <row r="176" spans="14:14" s="12" customFormat="1" x14ac:dyDescent="0.25">
      <c r="N176" s="15"/>
    </row>
    <row r="177" spans="14:14" s="12" customFormat="1" x14ac:dyDescent="0.25">
      <c r="N177" s="15"/>
    </row>
    <row r="178" spans="14:14" s="12" customFormat="1" x14ac:dyDescent="0.25">
      <c r="N178" s="15"/>
    </row>
    <row r="179" spans="14:14" s="12" customFormat="1" x14ac:dyDescent="0.25">
      <c r="N179" s="15"/>
    </row>
    <row r="180" spans="14:14" s="12" customFormat="1" x14ac:dyDescent="0.25">
      <c r="N180" s="15"/>
    </row>
    <row r="181" spans="14:14" s="12" customFormat="1" x14ac:dyDescent="0.25">
      <c r="N181" s="15"/>
    </row>
    <row r="182" spans="14:14" s="12" customFormat="1" x14ac:dyDescent="0.25">
      <c r="N182" s="15"/>
    </row>
    <row r="183" spans="14:14" s="12" customFormat="1" x14ac:dyDescent="0.25">
      <c r="N183" s="15"/>
    </row>
    <row r="184" spans="14:14" s="12" customFormat="1" x14ac:dyDescent="0.25">
      <c r="N184" s="15"/>
    </row>
    <row r="185" spans="14:14" s="12" customFormat="1" x14ac:dyDescent="0.25">
      <c r="N185" s="15"/>
    </row>
    <row r="186" spans="14:14" s="12" customFormat="1" x14ac:dyDescent="0.25">
      <c r="N186" s="15"/>
    </row>
    <row r="187" spans="14:14" s="12" customFormat="1" x14ac:dyDescent="0.25">
      <c r="N187" s="15"/>
    </row>
    <row r="188" spans="14:14" s="12" customFormat="1" x14ac:dyDescent="0.25">
      <c r="N188" s="15"/>
    </row>
    <row r="189" spans="14:14" s="12" customFormat="1" x14ac:dyDescent="0.25">
      <c r="N189" s="15"/>
    </row>
    <row r="190" spans="14:14" s="12" customFormat="1" x14ac:dyDescent="0.25">
      <c r="N190" s="15"/>
    </row>
    <row r="191" spans="14:14" s="12" customFormat="1" x14ac:dyDescent="0.25">
      <c r="N191" s="15"/>
    </row>
    <row r="192" spans="14:14" s="12" customFormat="1" x14ac:dyDescent="0.25">
      <c r="N192" s="15"/>
    </row>
    <row r="193" spans="14:14" s="12" customFormat="1" x14ac:dyDescent="0.25">
      <c r="N193" s="15"/>
    </row>
    <row r="194" spans="14:14" s="12" customFormat="1" x14ac:dyDescent="0.25">
      <c r="N194" s="15"/>
    </row>
    <row r="195" spans="14:14" s="12" customFormat="1" x14ac:dyDescent="0.25">
      <c r="N195" s="15"/>
    </row>
    <row r="196" spans="14:14" s="12" customFormat="1" x14ac:dyDescent="0.25">
      <c r="N196" s="15"/>
    </row>
    <row r="197" spans="14:14" s="12" customFormat="1" x14ac:dyDescent="0.25">
      <c r="N197" s="15"/>
    </row>
    <row r="198" spans="14:14" s="12" customFormat="1" x14ac:dyDescent="0.25">
      <c r="N198" s="15"/>
    </row>
    <row r="199" spans="14:14" s="12" customFormat="1" x14ac:dyDescent="0.25">
      <c r="N199" s="15"/>
    </row>
    <row r="200" spans="14:14" s="12" customFormat="1" x14ac:dyDescent="0.25">
      <c r="N200" s="15"/>
    </row>
    <row r="201" spans="14:14" s="12" customFormat="1" x14ac:dyDescent="0.25">
      <c r="N201" s="15"/>
    </row>
    <row r="202" spans="14:14" s="12" customFormat="1" x14ac:dyDescent="0.25">
      <c r="N202" s="15"/>
    </row>
    <row r="203" spans="14:14" s="12" customFormat="1" x14ac:dyDescent="0.25">
      <c r="N203" s="15"/>
    </row>
    <row r="204" spans="14:14" s="12" customFormat="1" x14ac:dyDescent="0.25">
      <c r="N204" s="15"/>
    </row>
    <row r="205" spans="14:14" s="12" customFormat="1" x14ac:dyDescent="0.25">
      <c r="N205" s="15"/>
    </row>
    <row r="206" spans="14:14" s="12" customFormat="1" x14ac:dyDescent="0.25">
      <c r="N206" s="15"/>
    </row>
    <row r="207" spans="14:14" s="12" customFormat="1" x14ac:dyDescent="0.25">
      <c r="N207" s="15"/>
    </row>
    <row r="208" spans="14:14" s="12" customFormat="1" x14ac:dyDescent="0.25">
      <c r="N208" s="15"/>
    </row>
    <row r="209" spans="14:14" s="12" customFormat="1" x14ac:dyDescent="0.25">
      <c r="N209" s="15"/>
    </row>
    <row r="210" spans="14:14" s="12" customFormat="1" x14ac:dyDescent="0.25">
      <c r="N210" s="15"/>
    </row>
    <row r="211" spans="14:14" s="12" customFormat="1" x14ac:dyDescent="0.25">
      <c r="N211" s="15"/>
    </row>
    <row r="212" spans="14:14" s="12" customFormat="1" x14ac:dyDescent="0.25">
      <c r="N212" s="15"/>
    </row>
    <row r="213" spans="14:14" s="12" customFormat="1" x14ac:dyDescent="0.25">
      <c r="N213" s="15"/>
    </row>
    <row r="214" spans="14:14" s="12" customFormat="1" x14ac:dyDescent="0.25">
      <c r="N214" s="15"/>
    </row>
    <row r="215" spans="14:14" s="12" customFormat="1" x14ac:dyDescent="0.25">
      <c r="N215" s="15"/>
    </row>
    <row r="216" spans="14:14" s="12" customFormat="1" x14ac:dyDescent="0.25">
      <c r="N216" s="15"/>
    </row>
    <row r="217" spans="14:14" s="12" customFormat="1" x14ac:dyDescent="0.25">
      <c r="N217" s="15"/>
    </row>
    <row r="218" spans="14:14" s="12" customFormat="1" x14ac:dyDescent="0.25">
      <c r="N218" s="15"/>
    </row>
    <row r="219" spans="14:14" s="12" customFormat="1" x14ac:dyDescent="0.25">
      <c r="N219" s="15"/>
    </row>
    <row r="220" spans="14:14" s="12" customFormat="1" x14ac:dyDescent="0.25">
      <c r="N220" s="15"/>
    </row>
    <row r="221" spans="14:14" s="12" customFormat="1" x14ac:dyDescent="0.25">
      <c r="N221" s="15"/>
    </row>
    <row r="222" spans="14:14" s="12" customFormat="1" x14ac:dyDescent="0.25">
      <c r="N222" s="15"/>
    </row>
    <row r="223" spans="14:14" s="12" customFormat="1" x14ac:dyDescent="0.25">
      <c r="N223" s="15"/>
    </row>
    <row r="224" spans="14:14" s="12" customFormat="1" x14ac:dyDescent="0.25">
      <c r="N224" s="15"/>
    </row>
    <row r="225" spans="14:14" s="12" customFormat="1" x14ac:dyDescent="0.25">
      <c r="N225" s="15"/>
    </row>
    <row r="226" spans="14:14" s="12" customFormat="1" x14ac:dyDescent="0.25">
      <c r="N226" s="15"/>
    </row>
    <row r="227" spans="14:14" s="12" customFormat="1" x14ac:dyDescent="0.25">
      <c r="N227" s="15"/>
    </row>
    <row r="228" spans="14:14" s="12" customFormat="1" x14ac:dyDescent="0.25">
      <c r="N228" s="15"/>
    </row>
    <row r="229" spans="14:14" s="12" customFormat="1" x14ac:dyDescent="0.25">
      <c r="N229" s="15"/>
    </row>
    <row r="230" spans="14:14" s="12" customFormat="1" x14ac:dyDescent="0.25">
      <c r="N230" s="15"/>
    </row>
    <row r="231" spans="14:14" s="12" customFormat="1" x14ac:dyDescent="0.25">
      <c r="N231" s="15"/>
    </row>
    <row r="232" spans="14:14" s="12" customFormat="1" x14ac:dyDescent="0.25">
      <c r="N232" s="15"/>
    </row>
    <row r="233" spans="14:14" s="12" customFormat="1" x14ac:dyDescent="0.25">
      <c r="N233" s="15"/>
    </row>
    <row r="234" spans="14:14" s="12" customFormat="1" x14ac:dyDescent="0.25">
      <c r="N234" s="15"/>
    </row>
    <row r="235" spans="14:14" s="12" customFormat="1" x14ac:dyDescent="0.25">
      <c r="N235" s="15"/>
    </row>
    <row r="236" spans="14:14" s="12" customFormat="1" x14ac:dyDescent="0.25">
      <c r="N236" s="15"/>
    </row>
    <row r="237" spans="14:14" s="12" customFormat="1" x14ac:dyDescent="0.25">
      <c r="N237" s="15"/>
    </row>
    <row r="238" spans="14:14" s="12" customFormat="1" x14ac:dyDescent="0.25">
      <c r="N238" s="15"/>
    </row>
    <row r="239" spans="14:14" s="12" customFormat="1" x14ac:dyDescent="0.25">
      <c r="N239" s="15"/>
    </row>
    <row r="240" spans="14:14" s="12" customFormat="1" x14ac:dyDescent="0.25">
      <c r="N240" s="15"/>
    </row>
    <row r="241" spans="14:14" s="12" customFormat="1" x14ac:dyDescent="0.25">
      <c r="N241" s="15"/>
    </row>
    <row r="242" spans="14:14" s="12" customFormat="1" x14ac:dyDescent="0.25">
      <c r="N242" s="15"/>
    </row>
    <row r="243" spans="14:14" s="12" customFormat="1" x14ac:dyDescent="0.25">
      <c r="N243" s="15"/>
    </row>
    <row r="244" spans="14:14" s="12" customFormat="1" x14ac:dyDescent="0.25">
      <c r="N244" s="15"/>
    </row>
    <row r="245" spans="14:14" s="12" customFormat="1" x14ac:dyDescent="0.25">
      <c r="N245" s="15"/>
    </row>
    <row r="246" spans="14:14" s="12" customFormat="1" x14ac:dyDescent="0.25">
      <c r="N246" s="15"/>
    </row>
    <row r="247" spans="14:14" s="12" customFormat="1" x14ac:dyDescent="0.25">
      <c r="N247" s="15"/>
    </row>
    <row r="248" spans="14:14" s="12" customFormat="1" x14ac:dyDescent="0.25">
      <c r="N248" s="15"/>
    </row>
    <row r="249" spans="14:14" s="12" customFormat="1" x14ac:dyDescent="0.25">
      <c r="N249" s="15"/>
    </row>
    <row r="250" spans="14:14" s="12" customFormat="1" x14ac:dyDescent="0.25">
      <c r="N250" s="15"/>
    </row>
    <row r="251" spans="14:14" s="12" customFormat="1" x14ac:dyDescent="0.25">
      <c r="N251" s="15"/>
    </row>
    <row r="252" spans="14:14" s="12" customFormat="1" x14ac:dyDescent="0.25">
      <c r="N252" s="15"/>
    </row>
    <row r="253" spans="14:14" s="12" customFormat="1" x14ac:dyDescent="0.25">
      <c r="N253" s="15"/>
    </row>
    <row r="254" spans="14:14" s="12" customFormat="1" x14ac:dyDescent="0.25">
      <c r="N254" s="15"/>
    </row>
    <row r="255" spans="14:14" s="12" customFormat="1" x14ac:dyDescent="0.25">
      <c r="N255" s="15"/>
    </row>
    <row r="256" spans="14:14" s="12" customFormat="1" x14ac:dyDescent="0.25">
      <c r="N256" s="15"/>
    </row>
    <row r="257" spans="14:14" s="12" customFormat="1" x14ac:dyDescent="0.25">
      <c r="N257" s="15"/>
    </row>
    <row r="258" spans="14:14" s="12" customFormat="1" x14ac:dyDescent="0.25">
      <c r="N258" s="15"/>
    </row>
    <row r="259" spans="14:14" s="12" customFormat="1" x14ac:dyDescent="0.25">
      <c r="N259" s="15"/>
    </row>
    <row r="260" spans="14:14" s="12" customFormat="1" x14ac:dyDescent="0.25">
      <c r="N260" s="15"/>
    </row>
    <row r="261" spans="14:14" s="12" customFormat="1" x14ac:dyDescent="0.25">
      <c r="N261" s="15"/>
    </row>
    <row r="262" spans="14:14" s="12" customFormat="1" x14ac:dyDescent="0.25">
      <c r="N262" s="15"/>
    </row>
    <row r="263" spans="14:14" s="12" customFormat="1" x14ac:dyDescent="0.25">
      <c r="N263" s="15"/>
    </row>
    <row r="264" spans="14:14" s="12" customFormat="1" x14ac:dyDescent="0.25">
      <c r="N264" s="15"/>
    </row>
    <row r="265" spans="14:14" s="12" customFormat="1" x14ac:dyDescent="0.25">
      <c r="N265" s="15"/>
    </row>
    <row r="266" spans="14:14" s="12" customFormat="1" x14ac:dyDescent="0.25">
      <c r="N266" s="15"/>
    </row>
    <row r="267" spans="14:14" s="12" customFormat="1" x14ac:dyDescent="0.25">
      <c r="N267" s="15"/>
    </row>
    <row r="268" spans="14:14" s="12" customFormat="1" x14ac:dyDescent="0.25">
      <c r="N268" s="15"/>
    </row>
    <row r="269" spans="14:14" s="12" customFormat="1" x14ac:dyDescent="0.25">
      <c r="N269" s="15"/>
    </row>
    <row r="270" spans="14:14" s="12" customFormat="1" x14ac:dyDescent="0.25">
      <c r="N270" s="15"/>
    </row>
    <row r="271" spans="14:14" s="12" customFormat="1" x14ac:dyDescent="0.25">
      <c r="N271" s="15"/>
    </row>
    <row r="272" spans="14:14" s="12" customFormat="1" x14ac:dyDescent="0.25">
      <c r="N272" s="15"/>
    </row>
    <row r="273" spans="14:14" s="12" customFormat="1" x14ac:dyDescent="0.25">
      <c r="N273" s="15"/>
    </row>
    <row r="274" spans="14:14" s="12" customFormat="1" x14ac:dyDescent="0.25">
      <c r="N274" s="15"/>
    </row>
    <row r="275" spans="14:14" s="12" customFormat="1" x14ac:dyDescent="0.25">
      <c r="N275" s="15"/>
    </row>
    <row r="276" spans="14:14" s="12" customFormat="1" x14ac:dyDescent="0.25">
      <c r="N276" s="15"/>
    </row>
    <row r="277" spans="14:14" s="12" customFormat="1" x14ac:dyDescent="0.25">
      <c r="N277" s="15"/>
    </row>
    <row r="278" spans="14:14" s="12" customFormat="1" x14ac:dyDescent="0.25">
      <c r="N278" s="15"/>
    </row>
    <row r="279" spans="14:14" s="12" customFormat="1" x14ac:dyDescent="0.25">
      <c r="N279" s="15"/>
    </row>
    <row r="280" spans="14:14" s="12" customFormat="1" x14ac:dyDescent="0.25">
      <c r="N280" s="15"/>
    </row>
    <row r="281" spans="14:14" s="12" customFormat="1" x14ac:dyDescent="0.25">
      <c r="N281" s="15"/>
    </row>
    <row r="282" spans="14:14" s="12" customFormat="1" x14ac:dyDescent="0.25">
      <c r="N282" s="15"/>
    </row>
    <row r="283" spans="14:14" s="12" customFormat="1" x14ac:dyDescent="0.25">
      <c r="N283" s="15"/>
    </row>
    <row r="284" spans="14:14" s="12" customFormat="1" x14ac:dyDescent="0.25">
      <c r="N284" s="15"/>
    </row>
    <row r="285" spans="14:14" s="12" customFormat="1" x14ac:dyDescent="0.25">
      <c r="N285" s="15"/>
    </row>
    <row r="286" spans="14:14" s="12" customFormat="1" x14ac:dyDescent="0.25">
      <c r="N286" s="15"/>
    </row>
    <row r="287" spans="14:14" s="12" customFormat="1" x14ac:dyDescent="0.25">
      <c r="N287" s="15"/>
    </row>
    <row r="288" spans="14:14" s="12" customFormat="1" x14ac:dyDescent="0.25">
      <c r="N288" s="15"/>
    </row>
    <row r="289" spans="1:14" s="12" customFormat="1" x14ac:dyDescent="0.25">
      <c r="N289" s="15"/>
    </row>
    <row r="290" spans="1:14" s="12" customFormat="1" x14ac:dyDescent="0.25">
      <c r="N290" s="15"/>
    </row>
    <row r="291" spans="1:14" s="12" customFormat="1" x14ac:dyDescent="0.25">
      <c r="N291" s="15"/>
    </row>
    <row r="292" spans="1:14" s="12" customFormat="1" x14ac:dyDescent="0.25">
      <c r="N292" s="15"/>
    </row>
    <row r="293" spans="1:14" s="12" customFormat="1" x14ac:dyDescent="0.25">
      <c r="N293" s="15"/>
    </row>
    <row r="294" spans="1:14" s="12" customFormat="1" x14ac:dyDescent="0.25">
      <c r="N294" s="15"/>
    </row>
    <row r="295" spans="1:14" s="12" customFormat="1" x14ac:dyDescent="0.25">
      <c r="N295" s="15"/>
    </row>
    <row r="296" spans="1:14" s="12" customFormat="1" x14ac:dyDescent="0.25">
      <c r="N296" s="15"/>
    </row>
    <row r="297" spans="1:14" s="12" customFormat="1" x14ac:dyDescent="0.25">
      <c r="N297" s="15"/>
    </row>
    <row r="298" spans="1:14" s="12" customFormat="1" x14ac:dyDescent="0.25">
      <c r="N298" s="15"/>
    </row>
    <row r="299" spans="1:14" s="12" customFormat="1" x14ac:dyDescent="0.25">
      <c r="N299" s="15"/>
    </row>
    <row r="300" spans="1:14" s="12" customFormat="1" x14ac:dyDescent="0.25">
      <c r="N300" s="15"/>
    </row>
    <row r="301" spans="1:14" s="12" customFormat="1" x14ac:dyDescent="0.25">
      <c r="N301" s="15"/>
    </row>
    <row r="302" spans="1:14" s="12" customFormat="1" ht="23.25" x14ac:dyDescent="0.35">
      <c r="A302" s="12" t="s">
        <v>43</v>
      </c>
      <c r="E302" s="16" t="s">
        <v>52</v>
      </c>
      <c r="N302" s="15"/>
    </row>
    <row r="303" spans="1:14" s="12" customFormat="1" ht="23.25" x14ac:dyDescent="0.35">
      <c r="A303" s="12" t="s">
        <v>42</v>
      </c>
      <c r="E303" s="16" t="s">
        <v>53</v>
      </c>
      <c r="N303" s="15"/>
    </row>
    <row r="304" spans="1:14" s="12" customFormat="1" ht="23.25" x14ac:dyDescent="0.35">
      <c r="A304" s="12" t="s">
        <v>41</v>
      </c>
      <c r="E304" s="16" t="s">
        <v>54</v>
      </c>
      <c r="N304" s="15"/>
    </row>
    <row r="305" spans="1:14" s="12" customFormat="1" ht="23.25" x14ac:dyDescent="0.35">
      <c r="A305" s="12" t="s">
        <v>51</v>
      </c>
      <c r="E305" s="16" t="s">
        <v>55</v>
      </c>
      <c r="N305" s="15"/>
    </row>
    <row r="306" spans="1:14" s="12" customFormat="1" ht="23.25" x14ac:dyDescent="0.35">
      <c r="E306" s="16" t="s">
        <v>69</v>
      </c>
      <c r="N306" s="15"/>
    </row>
    <row r="307" spans="1:14" s="12" customFormat="1" ht="23.25" x14ac:dyDescent="0.35">
      <c r="E307" s="16" t="s">
        <v>70</v>
      </c>
      <c r="N307" s="15"/>
    </row>
    <row r="308" spans="1:14" s="12" customFormat="1" ht="23.25" x14ac:dyDescent="0.35">
      <c r="E308" s="16" t="s">
        <v>56</v>
      </c>
      <c r="N308" s="15"/>
    </row>
    <row r="309" spans="1:14" s="12" customFormat="1" ht="23.25" x14ac:dyDescent="0.35">
      <c r="E309" s="16" t="s">
        <v>57</v>
      </c>
      <c r="N309" s="15"/>
    </row>
    <row r="310" spans="1:14" s="12" customFormat="1" ht="23.25" x14ac:dyDescent="0.35">
      <c r="E310" s="16" t="s">
        <v>58</v>
      </c>
      <c r="N310" s="15"/>
    </row>
    <row r="311" spans="1:14" s="12" customFormat="1" ht="23.25" x14ac:dyDescent="0.35">
      <c r="E311" s="16" t="s">
        <v>71</v>
      </c>
      <c r="N311" s="15"/>
    </row>
    <row r="312" spans="1:14" s="12" customFormat="1" ht="23.25" x14ac:dyDescent="0.35">
      <c r="E312" s="16" t="s">
        <v>72</v>
      </c>
      <c r="N312" s="15"/>
    </row>
    <row r="313" spans="1:14" s="12" customFormat="1" ht="23.25" x14ac:dyDescent="0.35">
      <c r="E313" s="16" t="s">
        <v>63</v>
      </c>
      <c r="N313" s="15"/>
    </row>
    <row r="314" spans="1:14" s="12" customFormat="1" ht="23.25" x14ac:dyDescent="0.35">
      <c r="E314" s="16" t="s">
        <v>62</v>
      </c>
      <c r="N314" s="15"/>
    </row>
    <row r="315" spans="1:14" s="12" customFormat="1" ht="23.25" x14ac:dyDescent="0.35">
      <c r="E315" s="16" t="s">
        <v>64</v>
      </c>
      <c r="N315" s="15"/>
    </row>
    <row r="316" spans="1:14" s="12" customFormat="1" x14ac:dyDescent="0.25">
      <c r="N316" s="15"/>
    </row>
    <row r="317" spans="1:14" s="12" customFormat="1" x14ac:dyDescent="0.25">
      <c r="N317" s="15"/>
    </row>
    <row r="318" spans="1:14" s="12" customFormat="1" x14ac:dyDescent="0.25">
      <c r="N318" s="15"/>
    </row>
    <row r="319" spans="1:14" s="12" customFormat="1" x14ac:dyDescent="0.25">
      <c r="N319" s="15"/>
    </row>
    <row r="320" spans="1:14" s="12" customFormat="1" x14ac:dyDescent="0.25">
      <c r="N320" s="15"/>
    </row>
    <row r="321" spans="14:14" s="12" customFormat="1" x14ac:dyDescent="0.25">
      <c r="N321" s="15"/>
    </row>
    <row r="322" spans="14:14" s="12" customFormat="1" x14ac:dyDescent="0.25">
      <c r="N322" s="15"/>
    </row>
    <row r="323" spans="14:14" s="12" customFormat="1" x14ac:dyDescent="0.25">
      <c r="N323" s="15"/>
    </row>
    <row r="324" spans="14:14" s="12" customFormat="1" x14ac:dyDescent="0.25">
      <c r="N324" s="15"/>
    </row>
    <row r="325" spans="14:14" s="12" customFormat="1" x14ac:dyDescent="0.25">
      <c r="N325" s="15"/>
    </row>
    <row r="326" spans="14:14" s="12" customFormat="1" x14ac:dyDescent="0.25">
      <c r="N326" s="15"/>
    </row>
    <row r="327" spans="14:14" s="12" customFormat="1" x14ac:dyDescent="0.25">
      <c r="N327" s="15"/>
    </row>
    <row r="328" spans="14:14" s="12" customFormat="1" x14ac:dyDescent="0.25">
      <c r="N328" s="15"/>
    </row>
    <row r="329" spans="14:14" s="12" customFormat="1" x14ac:dyDescent="0.25">
      <c r="N329" s="15"/>
    </row>
    <row r="330" spans="14:14" s="12" customFormat="1" x14ac:dyDescent="0.25">
      <c r="N330" s="15"/>
    </row>
    <row r="331" spans="14:14" s="12" customFormat="1" x14ac:dyDescent="0.25">
      <c r="N331" s="15"/>
    </row>
    <row r="332" spans="14:14" s="12" customFormat="1" x14ac:dyDescent="0.25">
      <c r="N332" s="15"/>
    </row>
    <row r="333" spans="14:14" s="12" customFormat="1" x14ac:dyDescent="0.25">
      <c r="N333" s="15"/>
    </row>
    <row r="334" spans="14:14" s="12" customFormat="1" x14ac:dyDescent="0.25">
      <c r="N334" s="15"/>
    </row>
    <row r="335" spans="14:14" s="12" customFormat="1" x14ac:dyDescent="0.25">
      <c r="N335" s="15"/>
    </row>
    <row r="336" spans="14:14" s="12" customFormat="1" x14ac:dyDescent="0.25">
      <c r="N336" s="15"/>
    </row>
    <row r="337" spans="14:14" s="12" customFormat="1" x14ac:dyDescent="0.25">
      <c r="N337" s="15"/>
    </row>
    <row r="338" spans="14:14" s="12" customFormat="1" x14ac:dyDescent="0.25">
      <c r="N338" s="15"/>
    </row>
    <row r="339" spans="14:14" s="12" customFormat="1" x14ac:dyDescent="0.25">
      <c r="N339" s="15"/>
    </row>
    <row r="340" spans="14:14" s="12" customFormat="1" x14ac:dyDescent="0.25">
      <c r="N340" s="15"/>
    </row>
    <row r="341" spans="14:14" s="12" customFormat="1" x14ac:dyDescent="0.25">
      <c r="N341" s="15"/>
    </row>
    <row r="342" spans="14:14" s="12" customFormat="1" x14ac:dyDescent="0.25">
      <c r="N342" s="15"/>
    </row>
    <row r="343" spans="14:14" s="12" customFormat="1" x14ac:dyDescent="0.25">
      <c r="N343" s="15"/>
    </row>
    <row r="344" spans="14:14" s="12" customFormat="1" x14ac:dyDescent="0.25">
      <c r="N344" s="15"/>
    </row>
    <row r="345" spans="14:14" s="12" customFormat="1" x14ac:dyDescent="0.25">
      <c r="N345" s="15"/>
    </row>
    <row r="346" spans="14:14" s="12" customFormat="1" x14ac:dyDescent="0.25">
      <c r="N346" s="15"/>
    </row>
    <row r="347" spans="14:14" s="12" customFormat="1" x14ac:dyDescent="0.25">
      <c r="N347" s="15"/>
    </row>
    <row r="348" spans="14:14" s="12" customFormat="1" x14ac:dyDescent="0.25">
      <c r="N348" s="15"/>
    </row>
    <row r="349" spans="14:14" s="12" customFormat="1" x14ac:dyDescent="0.25">
      <c r="N349" s="15"/>
    </row>
    <row r="350" spans="14:14" s="12" customFormat="1" x14ac:dyDescent="0.25">
      <c r="N350" s="15"/>
    </row>
    <row r="351" spans="14:14" s="12" customFormat="1" x14ac:dyDescent="0.25">
      <c r="N351" s="15"/>
    </row>
    <row r="352" spans="14:14" s="12" customFormat="1" x14ac:dyDescent="0.25">
      <c r="N352" s="15"/>
    </row>
    <row r="353" spans="14:14" s="12" customFormat="1" x14ac:dyDescent="0.25">
      <c r="N353" s="15"/>
    </row>
    <row r="354" spans="14:14" s="12" customFormat="1" x14ac:dyDescent="0.25">
      <c r="N354" s="15"/>
    </row>
    <row r="355" spans="14:14" s="12" customFormat="1" x14ac:dyDescent="0.25">
      <c r="N355" s="15"/>
    </row>
    <row r="356" spans="14:14" s="12" customFormat="1" x14ac:dyDescent="0.25">
      <c r="N356" s="15"/>
    </row>
    <row r="357" spans="14:14" s="12" customFormat="1" x14ac:dyDescent="0.25">
      <c r="N357" s="15"/>
    </row>
    <row r="358" spans="14:14" s="12" customFormat="1" x14ac:dyDescent="0.25">
      <c r="N358" s="15"/>
    </row>
    <row r="359" spans="14:14" s="12" customFormat="1" x14ac:dyDescent="0.25">
      <c r="N359" s="15"/>
    </row>
    <row r="360" spans="14:14" s="12" customFormat="1" x14ac:dyDescent="0.25">
      <c r="N360" s="15"/>
    </row>
    <row r="361" spans="14:14" s="12" customFormat="1" x14ac:dyDescent="0.25">
      <c r="N361" s="15"/>
    </row>
    <row r="362" spans="14:14" s="12" customFormat="1" x14ac:dyDescent="0.25">
      <c r="N362" s="15"/>
    </row>
    <row r="363" spans="14:14" s="12" customFormat="1" x14ac:dyDescent="0.25">
      <c r="N363" s="15"/>
    </row>
    <row r="364" spans="14:14" s="12" customFormat="1" x14ac:dyDescent="0.25">
      <c r="N364" s="15"/>
    </row>
    <row r="365" spans="14:14" s="12" customFormat="1" x14ac:dyDescent="0.25">
      <c r="N365" s="15"/>
    </row>
    <row r="366" spans="14:14" s="12" customFormat="1" x14ac:dyDescent="0.25">
      <c r="N366" s="15"/>
    </row>
    <row r="367" spans="14:14" s="12" customFormat="1" x14ac:dyDescent="0.25">
      <c r="N367" s="15"/>
    </row>
    <row r="368" spans="14:14" s="12" customFormat="1" x14ac:dyDescent="0.25">
      <c r="N368" s="15"/>
    </row>
    <row r="369" spans="14:14" s="12" customFormat="1" x14ac:dyDescent="0.25">
      <c r="N369" s="15"/>
    </row>
    <row r="370" spans="14:14" s="12" customFormat="1" x14ac:dyDescent="0.25">
      <c r="N370" s="15"/>
    </row>
    <row r="371" spans="14:14" s="12" customFormat="1" x14ac:dyDescent="0.25">
      <c r="N371" s="15"/>
    </row>
    <row r="372" spans="14:14" s="12" customFormat="1" x14ac:dyDescent="0.25">
      <c r="N372" s="15"/>
    </row>
    <row r="373" spans="14:14" s="12" customFormat="1" x14ac:dyDescent="0.25">
      <c r="N373" s="15"/>
    </row>
    <row r="374" spans="14:14" s="12" customFormat="1" x14ac:dyDescent="0.25">
      <c r="N374" s="15"/>
    </row>
    <row r="375" spans="14:14" s="12" customFormat="1" x14ac:dyDescent="0.25">
      <c r="N375" s="15"/>
    </row>
    <row r="376" spans="14:14" s="12" customFormat="1" x14ac:dyDescent="0.25">
      <c r="N376" s="15"/>
    </row>
    <row r="377" spans="14:14" s="12" customFormat="1" x14ac:dyDescent="0.25">
      <c r="N377" s="15"/>
    </row>
    <row r="378" spans="14:14" s="12" customFormat="1" x14ac:dyDescent="0.25">
      <c r="N378" s="15"/>
    </row>
    <row r="379" spans="14:14" s="12" customFormat="1" x14ac:dyDescent="0.25">
      <c r="N379" s="15"/>
    </row>
    <row r="380" spans="14:14" s="12" customFormat="1" x14ac:dyDescent="0.25">
      <c r="N380" s="15"/>
    </row>
    <row r="381" spans="14:14" s="12" customFormat="1" x14ac:dyDescent="0.25">
      <c r="N381" s="15"/>
    </row>
    <row r="382" spans="14:14" s="12" customFormat="1" x14ac:dyDescent="0.25">
      <c r="N382" s="15"/>
    </row>
    <row r="383" spans="14:14" s="12" customFormat="1" x14ac:dyDescent="0.25">
      <c r="N383" s="15"/>
    </row>
    <row r="384" spans="14:14" s="12" customFormat="1" x14ac:dyDescent="0.25">
      <c r="N384" s="15"/>
    </row>
    <row r="385" spans="14:14" s="12" customFormat="1" x14ac:dyDescent="0.25">
      <c r="N385" s="15"/>
    </row>
    <row r="386" spans="14:14" s="12" customFormat="1" x14ac:dyDescent="0.25">
      <c r="N386" s="15"/>
    </row>
    <row r="387" spans="14:14" s="12" customFormat="1" x14ac:dyDescent="0.25">
      <c r="N387" s="15"/>
    </row>
    <row r="388" spans="14:14" s="12" customFormat="1" x14ac:dyDescent="0.25">
      <c r="N388" s="15"/>
    </row>
    <row r="389" spans="14:14" s="12" customFormat="1" x14ac:dyDescent="0.25">
      <c r="N389" s="15"/>
    </row>
    <row r="390" spans="14:14" s="12" customFormat="1" x14ac:dyDescent="0.25">
      <c r="N390" s="15"/>
    </row>
    <row r="391" spans="14:14" s="12" customFormat="1" x14ac:dyDescent="0.25">
      <c r="N391" s="15"/>
    </row>
    <row r="392" spans="14:14" s="12" customFormat="1" x14ac:dyDescent="0.25">
      <c r="N392" s="15"/>
    </row>
    <row r="393" spans="14:14" s="12" customFormat="1" x14ac:dyDescent="0.25">
      <c r="N393" s="15"/>
    </row>
    <row r="394" spans="14:14" s="12" customFormat="1" x14ac:dyDescent="0.25">
      <c r="N394" s="15"/>
    </row>
    <row r="395" spans="14:14" s="12" customFormat="1" x14ac:dyDescent="0.25">
      <c r="N395" s="15"/>
    </row>
    <row r="396" spans="14:14" s="12" customFormat="1" x14ac:dyDescent="0.25">
      <c r="N396" s="15"/>
    </row>
    <row r="397" spans="14:14" s="12" customFormat="1" x14ac:dyDescent="0.25">
      <c r="N397" s="15"/>
    </row>
    <row r="398" spans="14:14" s="12" customFormat="1" x14ac:dyDescent="0.25">
      <c r="N398" s="15"/>
    </row>
    <row r="399" spans="14:14" s="12" customFormat="1" x14ac:dyDescent="0.25">
      <c r="N399" s="15"/>
    </row>
    <row r="400" spans="14:14" s="12" customFormat="1" x14ac:dyDescent="0.25">
      <c r="N400" s="15"/>
    </row>
    <row r="401" spans="14:14" s="12" customFormat="1" x14ac:dyDescent="0.25">
      <c r="N401" s="15"/>
    </row>
    <row r="402" spans="14:14" s="12" customFormat="1" x14ac:dyDescent="0.25">
      <c r="N402" s="15"/>
    </row>
    <row r="403" spans="14:14" s="12" customFormat="1" x14ac:dyDescent="0.25">
      <c r="N403" s="15"/>
    </row>
    <row r="404" spans="14:14" s="12" customFormat="1" x14ac:dyDescent="0.25">
      <c r="N404" s="15"/>
    </row>
    <row r="405" spans="14:14" s="12" customFormat="1" x14ac:dyDescent="0.25">
      <c r="N405" s="15"/>
    </row>
    <row r="406" spans="14:14" s="12" customFormat="1" x14ac:dyDescent="0.25">
      <c r="N406" s="15"/>
    </row>
    <row r="407" spans="14:14" s="12" customFormat="1" x14ac:dyDescent="0.25">
      <c r="N407" s="15"/>
    </row>
    <row r="408" spans="14:14" s="12" customFormat="1" x14ac:dyDescent="0.25">
      <c r="N408" s="15"/>
    </row>
    <row r="409" spans="14:14" s="12" customFormat="1" x14ac:dyDescent="0.25">
      <c r="N409" s="15"/>
    </row>
    <row r="410" spans="14:14" s="12" customFormat="1" x14ac:dyDescent="0.25">
      <c r="N410" s="15"/>
    </row>
    <row r="411" spans="14:14" s="12" customFormat="1" x14ac:dyDescent="0.25">
      <c r="N411" s="15"/>
    </row>
    <row r="412" spans="14:14" s="12" customFormat="1" x14ac:dyDescent="0.25">
      <c r="N412" s="15"/>
    </row>
    <row r="413" spans="14:14" s="12" customFormat="1" x14ac:dyDescent="0.25">
      <c r="N413" s="15"/>
    </row>
    <row r="414" spans="14:14" s="12" customFormat="1" x14ac:dyDescent="0.25">
      <c r="N414" s="15"/>
    </row>
    <row r="415" spans="14:14" s="12" customFormat="1" x14ac:dyDescent="0.25">
      <c r="N415" s="15"/>
    </row>
    <row r="416" spans="14:14" s="12" customFormat="1" x14ac:dyDescent="0.25">
      <c r="N416" s="15"/>
    </row>
    <row r="417" spans="14:14" s="12" customFormat="1" x14ac:dyDescent="0.25">
      <c r="N417" s="15"/>
    </row>
    <row r="418" spans="14:14" s="12" customFormat="1" x14ac:dyDescent="0.25">
      <c r="N418" s="15"/>
    </row>
    <row r="419" spans="14:14" s="12" customFormat="1" x14ac:dyDescent="0.25">
      <c r="N419" s="15"/>
    </row>
    <row r="420" spans="14:14" s="12" customFormat="1" x14ac:dyDescent="0.25">
      <c r="N420" s="15"/>
    </row>
    <row r="421" spans="14:14" s="12" customFormat="1" x14ac:dyDescent="0.25">
      <c r="N421" s="15"/>
    </row>
    <row r="422" spans="14:14" s="12" customFormat="1" x14ac:dyDescent="0.25">
      <c r="N422" s="15"/>
    </row>
    <row r="423" spans="14:14" s="12" customFormat="1" x14ac:dyDescent="0.25">
      <c r="N423" s="15"/>
    </row>
    <row r="424" spans="14:14" s="12" customFormat="1" x14ac:dyDescent="0.25">
      <c r="N424" s="15"/>
    </row>
    <row r="425" spans="14:14" s="12" customFormat="1" x14ac:dyDescent="0.25">
      <c r="N425" s="15"/>
    </row>
    <row r="426" spans="14:14" s="12" customFormat="1" x14ac:dyDescent="0.25">
      <c r="N426" s="15"/>
    </row>
    <row r="427" spans="14:14" s="12" customFormat="1" x14ac:dyDescent="0.25">
      <c r="N427" s="15"/>
    </row>
    <row r="428" spans="14:14" s="12" customFormat="1" x14ac:dyDescent="0.25">
      <c r="N428" s="15"/>
    </row>
    <row r="429" spans="14:14" s="12" customFormat="1" x14ac:dyDescent="0.25">
      <c r="N429" s="15"/>
    </row>
    <row r="430" spans="14:14" s="12" customFormat="1" x14ac:dyDescent="0.25">
      <c r="N430" s="15"/>
    </row>
    <row r="431" spans="14:14" s="12" customFormat="1" x14ac:dyDescent="0.25">
      <c r="N431" s="15"/>
    </row>
    <row r="432" spans="14:14" s="12" customFormat="1" x14ac:dyDescent="0.25">
      <c r="N432" s="15"/>
    </row>
    <row r="433" spans="14:14" s="12" customFormat="1" x14ac:dyDescent="0.25">
      <c r="N433" s="15"/>
    </row>
    <row r="434" spans="14:14" s="12" customFormat="1" x14ac:dyDescent="0.25">
      <c r="N434" s="15"/>
    </row>
    <row r="435" spans="14:14" s="12" customFormat="1" x14ac:dyDescent="0.25">
      <c r="N435" s="15"/>
    </row>
    <row r="436" spans="14:14" s="12" customFormat="1" x14ac:dyDescent="0.25">
      <c r="N436" s="15"/>
    </row>
    <row r="437" spans="14:14" s="12" customFormat="1" x14ac:dyDescent="0.25">
      <c r="N437" s="15"/>
    </row>
    <row r="438" spans="14:14" s="12" customFormat="1" x14ac:dyDescent="0.25">
      <c r="N438" s="15"/>
    </row>
    <row r="439" spans="14:14" s="12" customFormat="1" x14ac:dyDescent="0.25">
      <c r="N439" s="15"/>
    </row>
    <row r="440" spans="14:14" s="12" customFormat="1" x14ac:dyDescent="0.25">
      <c r="N440" s="15"/>
    </row>
    <row r="441" spans="14:14" s="12" customFormat="1" x14ac:dyDescent="0.25">
      <c r="N441" s="15"/>
    </row>
    <row r="442" spans="14:14" s="12" customFormat="1" x14ac:dyDescent="0.25">
      <c r="N442" s="15"/>
    </row>
    <row r="443" spans="14:14" s="12" customFormat="1" x14ac:dyDescent="0.25">
      <c r="N443" s="15"/>
    </row>
    <row r="444" spans="14:14" s="12" customFormat="1" x14ac:dyDescent="0.25">
      <c r="N444" s="15"/>
    </row>
    <row r="445" spans="14:14" s="12" customFormat="1" x14ac:dyDescent="0.25">
      <c r="N445" s="15"/>
    </row>
    <row r="446" spans="14:14" s="12" customFormat="1" x14ac:dyDescent="0.25">
      <c r="N446" s="15"/>
    </row>
    <row r="447" spans="14:14" s="12" customFormat="1" x14ac:dyDescent="0.25">
      <c r="N447" s="15"/>
    </row>
    <row r="448" spans="14:14" s="12" customFormat="1" x14ac:dyDescent="0.25">
      <c r="N448" s="15"/>
    </row>
    <row r="449" spans="14:14" s="12" customFormat="1" x14ac:dyDescent="0.25">
      <c r="N449" s="15"/>
    </row>
    <row r="450" spans="14:14" s="12" customFormat="1" x14ac:dyDescent="0.25">
      <c r="N450" s="15"/>
    </row>
    <row r="451" spans="14:14" s="12" customFormat="1" x14ac:dyDescent="0.25">
      <c r="N451" s="15"/>
    </row>
    <row r="452" spans="14:14" s="12" customFormat="1" x14ac:dyDescent="0.25">
      <c r="N452" s="15"/>
    </row>
    <row r="453" spans="14:14" s="12" customFormat="1" x14ac:dyDescent="0.25">
      <c r="N453" s="15"/>
    </row>
    <row r="454" spans="14:14" s="12" customFormat="1" x14ac:dyDescent="0.25">
      <c r="N454" s="15"/>
    </row>
    <row r="455" spans="14:14" s="12" customFormat="1" x14ac:dyDescent="0.25">
      <c r="N455" s="15"/>
    </row>
    <row r="456" spans="14:14" s="12" customFormat="1" x14ac:dyDescent="0.25">
      <c r="N456" s="15"/>
    </row>
    <row r="457" spans="14:14" s="12" customFormat="1" x14ac:dyDescent="0.25">
      <c r="N457" s="15"/>
    </row>
    <row r="458" spans="14:14" s="12" customFormat="1" x14ac:dyDescent="0.25">
      <c r="N458" s="15"/>
    </row>
    <row r="459" spans="14:14" s="12" customFormat="1" x14ac:dyDescent="0.25">
      <c r="N459" s="15"/>
    </row>
    <row r="460" spans="14:14" s="12" customFormat="1" x14ac:dyDescent="0.25">
      <c r="N460" s="15"/>
    </row>
    <row r="461" spans="14:14" s="12" customFormat="1" x14ac:dyDescent="0.25">
      <c r="N461" s="15"/>
    </row>
    <row r="462" spans="14:14" s="12" customFormat="1" x14ac:dyDescent="0.25">
      <c r="N462" s="15"/>
    </row>
    <row r="463" spans="14:14" s="12" customFormat="1" x14ac:dyDescent="0.25">
      <c r="N463" s="15"/>
    </row>
    <row r="464" spans="14:14" s="12" customFormat="1" x14ac:dyDescent="0.25">
      <c r="N464" s="15"/>
    </row>
    <row r="465" spans="14:14" s="12" customFormat="1" x14ac:dyDescent="0.25">
      <c r="N465" s="15"/>
    </row>
    <row r="466" spans="14:14" s="12" customFormat="1" x14ac:dyDescent="0.25">
      <c r="N466" s="15"/>
    </row>
    <row r="467" spans="14:14" s="12" customFormat="1" x14ac:dyDescent="0.25">
      <c r="N467" s="15"/>
    </row>
    <row r="468" spans="14:14" s="12" customFormat="1" x14ac:dyDescent="0.25">
      <c r="N468" s="15"/>
    </row>
    <row r="469" spans="14:14" s="12" customFormat="1" x14ac:dyDescent="0.25">
      <c r="N469" s="15"/>
    </row>
    <row r="470" spans="14:14" s="12" customFormat="1" x14ac:dyDescent="0.25">
      <c r="N470" s="15"/>
    </row>
    <row r="471" spans="14:14" s="12" customFormat="1" x14ac:dyDescent="0.25">
      <c r="N471" s="15"/>
    </row>
    <row r="472" spans="14:14" s="12" customFormat="1" x14ac:dyDescent="0.25">
      <c r="N472" s="15"/>
    </row>
    <row r="473" spans="14:14" s="12" customFormat="1" x14ac:dyDescent="0.25">
      <c r="N473" s="15"/>
    </row>
    <row r="474" spans="14:14" s="12" customFormat="1" x14ac:dyDescent="0.25">
      <c r="N474" s="15"/>
    </row>
    <row r="475" spans="14:14" s="12" customFormat="1" x14ac:dyDescent="0.25">
      <c r="N475" s="15"/>
    </row>
    <row r="476" spans="14:14" s="12" customFormat="1" x14ac:dyDescent="0.25">
      <c r="N476" s="15"/>
    </row>
    <row r="477" spans="14:14" s="12" customFormat="1" x14ac:dyDescent="0.25">
      <c r="N477" s="15"/>
    </row>
    <row r="478" spans="14:14" s="12" customFormat="1" x14ac:dyDescent="0.25">
      <c r="N478" s="15"/>
    </row>
    <row r="479" spans="14:14" s="12" customFormat="1" x14ac:dyDescent="0.25">
      <c r="N479" s="15"/>
    </row>
    <row r="480" spans="14:14" s="12" customFormat="1" x14ac:dyDescent="0.25">
      <c r="N480" s="15"/>
    </row>
    <row r="481" spans="14:14" s="12" customFormat="1" x14ac:dyDescent="0.25">
      <c r="N481" s="15"/>
    </row>
    <row r="482" spans="14:14" s="12" customFormat="1" x14ac:dyDescent="0.25">
      <c r="N482" s="15"/>
    </row>
    <row r="483" spans="14:14" s="12" customFormat="1" x14ac:dyDescent="0.25">
      <c r="N483" s="15"/>
    </row>
    <row r="484" spans="14:14" s="12" customFormat="1" x14ac:dyDescent="0.25">
      <c r="N484" s="15"/>
    </row>
    <row r="485" spans="14:14" s="12" customFormat="1" x14ac:dyDescent="0.25">
      <c r="N485" s="15"/>
    </row>
    <row r="486" spans="14:14" s="12" customFormat="1" x14ac:dyDescent="0.25">
      <c r="N486" s="15"/>
    </row>
    <row r="487" spans="14:14" s="12" customFormat="1" x14ac:dyDescent="0.25">
      <c r="N487" s="15"/>
    </row>
    <row r="488" spans="14:14" s="12" customFormat="1" x14ac:dyDescent="0.25">
      <c r="N488" s="15"/>
    </row>
    <row r="489" spans="14:14" s="12" customFormat="1" x14ac:dyDescent="0.25">
      <c r="N489" s="15"/>
    </row>
    <row r="490" spans="14:14" s="12" customFormat="1" x14ac:dyDescent="0.25">
      <c r="N490" s="15"/>
    </row>
    <row r="491" spans="14:14" s="12" customFormat="1" x14ac:dyDescent="0.25">
      <c r="N491" s="15"/>
    </row>
    <row r="492" spans="14:14" s="12" customFormat="1" x14ac:dyDescent="0.25">
      <c r="N492" s="15"/>
    </row>
    <row r="493" spans="14:14" s="12" customFormat="1" x14ac:dyDescent="0.25">
      <c r="N493" s="15"/>
    </row>
    <row r="494" spans="14:14" s="12" customFormat="1" x14ac:dyDescent="0.25">
      <c r="N494" s="15"/>
    </row>
    <row r="495" spans="14:14" s="12" customFormat="1" x14ac:dyDescent="0.25">
      <c r="N495" s="15"/>
    </row>
    <row r="496" spans="14:14" s="12" customFormat="1" x14ac:dyDescent="0.25">
      <c r="N496" s="15"/>
    </row>
    <row r="497" spans="14:14" s="12" customFormat="1" x14ac:dyDescent="0.25">
      <c r="N497" s="15"/>
    </row>
    <row r="498" spans="14:14" s="12" customFormat="1" x14ac:dyDescent="0.25">
      <c r="N498" s="15"/>
    </row>
    <row r="499" spans="14:14" s="12" customFormat="1" x14ac:dyDescent="0.25">
      <c r="N499" s="15"/>
    </row>
    <row r="500" spans="14:14" s="12" customFormat="1" x14ac:dyDescent="0.25">
      <c r="N500" s="15"/>
    </row>
    <row r="501" spans="14:14" s="12" customFormat="1" x14ac:dyDescent="0.25">
      <c r="N501" s="15"/>
    </row>
    <row r="502" spans="14:14" s="12" customFormat="1" x14ac:dyDescent="0.25">
      <c r="N502" s="15"/>
    </row>
    <row r="503" spans="14:14" s="12" customFormat="1" x14ac:dyDescent="0.25">
      <c r="N503" s="15"/>
    </row>
    <row r="504" spans="14:14" s="12" customFormat="1" x14ac:dyDescent="0.25">
      <c r="N504" s="15"/>
    </row>
    <row r="505" spans="14:14" s="12" customFormat="1" x14ac:dyDescent="0.25">
      <c r="N505" s="15"/>
    </row>
    <row r="506" spans="14:14" s="12" customFormat="1" x14ac:dyDescent="0.25">
      <c r="N506" s="15"/>
    </row>
    <row r="507" spans="14:14" s="12" customFormat="1" x14ac:dyDescent="0.25">
      <c r="N507" s="15"/>
    </row>
    <row r="508" spans="14:14" s="12" customFormat="1" x14ac:dyDescent="0.25">
      <c r="N508" s="15"/>
    </row>
    <row r="509" spans="14:14" s="12" customFormat="1" x14ac:dyDescent="0.25">
      <c r="N509" s="15"/>
    </row>
    <row r="510" spans="14:14" s="12" customFormat="1" x14ac:dyDescent="0.25">
      <c r="N510" s="15"/>
    </row>
    <row r="511" spans="14:14" s="12" customFormat="1" x14ac:dyDescent="0.25">
      <c r="N511" s="15"/>
    </row>
    <row r="512" spans="14:14" s="12" customFormat="1" x14ac:dyDescent="0.25">
      <c r="N512" s="15"/>
    </row>
    <row r="513" spans="14:14" s="12" customFormat="1" x14ac:dyDescent="0.25">
      <c r="N513" s="15"/>
    </row>
    <row r="514" spans="14:14" s="12" customFormat="1" x14ac:dyDescent="0.25">
      <c r="N514" s="15"/>
    </row>
    <row r="515" spans="14:14" s="12" customFormat="1" x14ac:dyDescent="0.25">
      <c r="N515" s="15"/>
    </row>
    <row r="516" spans="14:14" s="12" customFormat="1" x14ac:dyDescent="0.25">
      <c r="N516" s="15"/>
    </row>
    <row r="517" spans="14:14" s="12" customFormat="1" x14ac:dyDescent="0.25">
      <c r="N517" s="15"/>
    </row>
    <row r="518" spans="14:14" s="12" customFormat="1" x14ac:dyDescent="0.25">
      <c r="N518" s="15"/>
    </row>
    <row r="519" spans="14:14" s="12" customFormat="1" x14ac:dyDescent="0.25">
      <c r="N519" s="15"/>
    </row>
    <row r="520" spans="14:14" s="12" customFormat="1" x14ac:dyDescent="0.25">
      <c r="N520" s="15"/>
    </row>
    <row r="521" spans="14:14" s="12" customFormat="1" x14ac:dyDescent="0.25">
      <c r="N521" s="15"/>
    </row>
    <row r="522" spans="14:14" s="12" customFormat="1" x14ac:dyDescent="0.25">
      <c r="N522" s="15"/>
    </row>
    <row r="523" spans="14:14" s="12" customFormat="1" x14ac:dyDescent="0.25">
      <c r="N523" s="15"/>
    </row>
    <row r="524" spans="14:14" s="12" customFormat="1" x14ac:dyDescent="0.25">
      <c r="N524" s="15"/>
    </row>
    <row r="525" spans="14:14" s="12" customFormat="1" x14ac:dyDescent="0.25">
      <c r="N525" s="15"/>
    </row>
    <row r="526" spans="14:14" s="12" customFormat="1" x14ac:dyDescent="0.25">
      <c r="N526" s="15"/>
    </row>
    <row r="527" spans="14:14" s="12" customFormat="1" x14ac:dyDescent="0.25">
      <c r="N527" s="15"/>
    </row>
    <row r="528" spans="14:14" s="12" customFormat="1" x14ac:dyDescent="0.25">
      <c r="N528" s="15"/>
    </row>
    <row r="529" spans="14:14" s="12" customFormat="1" x14ac:dyDescent="0.25">
      <c r="N529" s="15"/>
    </row>
    <row r="530" spans="14:14" s="12" customFormat="1" x14ac:dyDescent="0.25">
      <c r="N530" s="15"/>
    </row>
    <row r="531" spans="14:14" s="12" customFormat="1" x14ac:dyDescent="0.25">
      <c r="N531" s="15"/>
    </row>
    <row r="532" spans="14:14" s="12" customFormat="1" x14ac:dyDescent="0.25">
      <c r="N532" s="15"/>
    </row>
    <row r="533" spans="14:14" s="12" customFormat="1" x14ac:dyDescent="0.25">
      <c r="N533" s="15"/>
    </row>
    <row r="534" spans="14:14" s="12" customFormat="1" x14ac:dyDescent="0.25">
      <c r="N534" s="15"/>
    </row>
    <row r="535" spans="14:14" s="12" customFormat="1" x14ac:dyDescent="0.25">
      <c r="N535" s="15"/>
    </row>
    <row r="536" spans="14:14" s="12" customFormat="1" x14ac:dyDescent="0.25">
      <c r="N536" s="15"/>
    </row>
    <row r="537" spans="14:14" s="12" customFormat="1" x14ac:dyDescent="0.25">
      <c r="N537" s="15"/>
    </row>
    <row r="538" spans="14:14" s="12" customFormat="1" x14ac:dyDescent="0.25">
      <c r="N538" s="15"/>
    </row>
    <row r="539" spans="14:14" s="12" customFormat="1" x14ac:dyDescent="0.25">
      <c r="N539" s="15"/>
    </row>
    <row r="540" spans="14:14" s="12" customFormat="1" x14ac:dyDescent="0.25">
      <c r="N540" s="15"/>
    </row>
    <row r="541" spans="14:14" s="12" customFormat="1" x14ac:dyDescent="0.25">
      <c r="N541" s="15"/>
    </row>
    <row r="542" spans="14:14" s="12" customFormat="1" x14ac:dyDescent="0.25">
      <c r="N542" s="15"/>
    </row>
    <row r="543" spans="14:14" s="12" customFormat="1" x14ac:dyDescent="0.25">
      <c r="N543" s="15"/>
    </row>
    <row r="544" spans="14:14" s="12" customFormat="1" x14ac:dyDescent="0.25">
      <c r="N544" s="15"/>
    </row>
    <row r="545" spans="14:14" s="12" customFormat="1" x14ac:dyDescent="0.25">
      <c r="N545" s="15"/>
    </row>
    <row r="546" spans="14:14" s="12" customFormat="1" x14ac:dyDescent="0.25">
      <c r="N546" s="15"/>
    </row>
    <row r="547" spans="14:14" s="12" customFormat="1" x14ac:dyDescent="0.25">
      <c r="N547" s="15"/>
    </row>
    <row r="548" spans="14:14" s="12" customFormat="1" x14ac:dyDescent="0.25">
      <c r="N548" s="15"/>
    </row>
    <row r="549" spans="14:14" s="12" customFormat="1" x14ac:dyDescent="0.25">
      <c r="N549" s="15"/>
    </row>
    <row r="550" spans="14:14" s="12" customFormat="1" x14ac:dyDescent="0.25">
      <c r="N550" s="15"/>
    </row>
    <row r="551" spans="14:14" s="12" customFormat="1" x14ac:dyDescent="0.25">
      <c r="N551" s="15"/>
    </row>
    <row r="552" spans="14:14" s="12" customFormat="1" x14ac:dyDescent="0.25">
      <c r="N552" s="15"/>
    </row>
    <row r="553" spans="14:14" s="12" customFormat="1" x14ac:dyDescent="0.25">
      <c r="N553" s="15"/>
    </row>
    <row r="554" spans="14:14" s="12" customFormat="1" x14ac:dyDescent="0.25">
      <c r="N554" s="15"/>
    </row>
    <row r="555" spans="14:14" s="12" customFormat="1" x14ac:dyDescent="0.25">
      <c r="N555" s="15"/>
    </row>
    <row r="556" spans="14:14" s="12" customFormat="1" x14ac:dyDescent="0.25">
      <c r="N556" s="15"/>
    </row>
    <row r="557" spans="14:14" s="12" customFormat="1" x14ac:dyDescent="0.25">
      <c r="N557" s="15"/>
    </row>
    <row r="558" spans="14:14" s="12" customFormat="1" x14ac:dyDescent="0.25">
      <c r="N558" s="15"/>
    </row>
    <row r="559" spans="14:14" s="12" customFormat="1" x14ac:dyDescent="0.25">
      <c r="N559" s="15"/>
    </row>
    <row r="560" spans="14:14" s="12" customFormat="1" x14ac:dyDescent="0.25">
      <c r="N560" s="15"/>
    </row>
    <row r="561" spans="14:14" s="12" customFormat="1" x14ac:dyDescent="0.25">
      <c r="N561" s="15"/>
    </row>
    <row r="562" spans="14:14" s="12" customFormat="1" x14ac:dyDescent="0.25">
      <c r="N562" s="15"/>
    </row>
    <row r="563" spans="14:14" s="12" customFormat="1" x14ac:dyDescent="0.25">
      <c r="N563" s="15"/>
    </row>
    <row r="564" spans="14:14" s="12" customFormat="1" x14ac:dyDescent="0.25">
      <c r="N564" s="15"/>
    </row>
    <row r="565" spans="14:14" s="12" customFormat="1" x14ac:dyDescent="0.25">
      <c r="N565" s="15"/>
    </row>
    <row r="566" spans="14:14" s="12" customFormat="1" x14ac:dyDescent="0.25">
      <c r="N566" s="15"/>
    </row>
    <row r="567" spans="14:14" s="12" customFormat="1" x14ac:dyDescent="0.25">
      <c r="N567" s="15"/>
    </row>
    <row r="568" spans="14:14" s="12" customFormat="1" x14ac:dyDescent="0.25">
      <c r="N568" s="15"/>
    </row>
    <row r="569" spans="14:14" s="12" customFormat="1" x14ac:dyDescent="0.25">
      <c r="N569" s="15"/>
    </row>
    <row r="570" spans="14:14" s="12" customFormat="1" x14ac:dyDescent="0.25">
      <c r="N570" s="15"/>
    </row>
    <row r="571" spans="14:14" s="12" customFormat="1" x14ac:dyDescent="0.25">
      <c r="N571" s="15"/>
    </row>
    <row r="572" spans="14:14" s="12" customFormat="1" x14ac:dyDescent="0.25">
      <c r="N572" s="15"/>
    </row>
    <row r="573" spans="14:14" s="12" customFormat="1" x14ac:dyDescent="0.25">
      <c r="N573" s="15"/>
    </row>
    <row r="574" spans="14:14" s="12" customFormat="1" x14ac:dyDescent="0.25">
      <c r="N574" s="15"/>
    </row>
    <row r="575" spans="14:14" s="12" customFormat="1" x14ac:dyDescent="0.25">
      <c r="N575" s="15"/>
    </row>
    <row r="576" spans="14:14" s="12" customFormat="1" x14ac:dyDescent="0.25">
      <c r="N576" s="15"/>
    </row>
    <row r="577" spans="14:14" s="12" customFormat="1" x14ac:dyDescent="0.25">
      <c r="N577" s="15"/>
    </row>
    <row r="578" spans="14:14" s="12" customFormat="1" x14ac:dyDescent="0.25">
      <c r="N578" s="15"/>
    </row>
    <row r="579" spans="14:14" s="12" customFormat="1" x14ac:dyDescent="0.25">
      <c r="N579" s="15"/>
    </row>
    <row r="580" spans="14:14" s="12" customFormat="1" x14ac:dyDescent="0.25">
      <c r="N580" s="15"/>
    </row>
    <row r="581" spans="14:14" s="12" customFormat="1" x14ac:dyDescent="0.25">
      <c r="N581" s="15"/>
    </row>
    <row r="582" spans="14:14" s="12" customFormat="1" x14ac:dyDescent="0.25">
      <c r="N582" s="15"/>
    </row>
    <row r="583" spans="14:14" s="12" customFormat="1" x14ac:dyDescent="0.25">
      <c r="N583" s="15"/>
    </row>
    <row r="584" spans="14:14" s="12" customFormat="1" x14ac:dyDescent="0.25">
      <c r="N584" s="15"/>
    </row>
    <row r="585" spans="14:14" s="12" customFormat="1" x14ac:dyDescent="0.25">
      <c r="N585" s="15"/>
    </row>
    <row r="586" spans="14:14" s="12" customFormat="1" x14ac:dyDescent="0.25">
      <c r="N586" s="15"/>
    </row>
    <row r="587" spans="14:14" s="12" customFormat="1" x14ac:dyDescent="0.25">
      <c r="N587" s="15"/>
    </row>
    <row r="588" spans="14:14" s="12" customFormat="1" x14ac:dyDescent="0.25">
      <c r="N588" s="15"/>
    </row>
    <row r="589" spans="14:14" s="12" customFormat="1" x14ac:dyDescent="0.25">
      <c r="N589" s="15"/>
    </row>
    <row r="590" spans="14:14" s="12" customFormat="1" x14ac:dyDescent="0.25">
      <c r="N590" s="15"/>
    </row>
    <row r="591" spans="14:14" s="12" customFormat="1" x14ac:dyDescent="0.25">
      <c r="N591" s="15"/>
    </row>
    <row r="592" spans="14:14" s="12" customFormat="1" x14ac:dyDescent="0.25">
      <c r="N592" s="15"/>
    </row>
    <row r="593" spans="14:14" s="12" customFormat="1" x14ac:dyDescent="0.25">
      <c r="N593" s="15"/>
    </row>
    <row r="594" spans="14:14" s="12" customFormat="1" x14ac:dyDescent="0.25">
      <c r="N594" s="15"/>
    </row>
    <row r="595" spans="14:14" s="12" customFormat="1" x14ac:dyDescent="0.25">
      <c r="N595" s="15"/>
    </row>
    <row r="596" spans="14:14" s="12" customFormat="1" x14ac:dyDescent="0.25">
      <c r="N596" s="15"/>
    </row>
    <row r="597" spans="14:14" s="12" customFormat="1" x14ac:dyDescent="0.25">
      <c r="N597" s="15"/>
    </row>
    <row r="598" spans="14:14" s="12" customFormat="1" x14ac:dyDescent="0.25">
      <c r="N598" s="15"/>
    </row>
    <row r="599" spans="14:14" s="12" customFormat="1" x14ac:dyDescent="0.25">
      <c r="N599" s="15"/>
    </row>
    <row r="600" spans="14:14" s="12" customFormat="1" x14ac:dyDescent="0.25">
      <c r="N600" s="15"/>
    </row>
    <row r="601" spans="14:14" s="12" customFormat="1" x14ac:dyDescent="0.25">
      <c r="N601" s="15"/>
    </row>
    <row r="602" spans="14:14" s="12" customFormat="1" x14ac:dyDescent="0.25">
      <c r="N602" s="15"/>
    </row>
    <row r="603" spans="14:14" s="12" customFormat="1" x14ac:dyDescent="0.25">
      <c r="N603" s="15"/>
    </row>
    <row r="604" spans="14:14" s="12" customFormat="1" x14ac:dyDescent="0.25">
      <c r="N604" s="15"/>
    </row>
    <row r="605" spans="14:14" s="12" customFormat="1" x14ac:dyDescent="0.25">
      <c r="N605" s="15"/>
    </row>
    <row r="606" spans="14:14" s="12" customFormat="1" x14ac:dyDescent="0.25">
      <c r="N606" s="15"/>
    </row>
    <row r="607" spans="14:14" s="12" customFormat="1" x14ac:dyDescent="0.25">
      <c r="N607" s="15"/>
    </row>
    <row r="608" spans="14:14" s="12" customFormat="1" x14ac:dyDescent="0.25">
      <c r="N608" s="15"/>
    </row>
    <row r="609" spans="14:14" s="12" customFormat="1" x14ac:dyDescent="0.25">
      <c r="N609" s="15"/>
    </row>
    <row r="610" spans="14:14" s="12" customFormat="1" x14ac:dyDescent="0.25">
      <c r="N610" s="15"/>
    </row>
    <row r="611" spans="14:14" s="12" customFormat="1" x14ac:dyDescent="0.25">
      <c r="N611" s="15"/>
    </row>
    <row r="612" spans="14:14" s="12" customFormat="1" x14ac:dyDescent="0.25">
      <c r="N612" s="15"/>
    </row>
    <row r="613" spans="14:14" s="12" customFormat="1" x14ac:dyDescent="0.25">
      <c r="N613" s="15"/>
    </row>
    <row r="614" spans="14:14" s="12" customFormat="1" x14ac:dyDescent="0.25">
      <c r="N614" s="15"/>
    </row>
    <row r="615" spans="14:14" s="12" customFormat="1" x14ac:dyDescent="0.25">
      <c r="N615" s="15"/>
    </row>
    <row r="616" spans="14:14" s="12" customFormat="1" x14ac:dyDescent="0.25">
      <c r="N616" s="15"/>
    </row>
    <row r="617" spans="14:14" s="12" customFormat="1" x14ac:dyDescent="0.25">
      <c r="N617" s="15"/>
    </row>
    <row r="618" spans="14:14" s="12" customFormat="1" x14ac:dyDescent="0.25">
      <c r="N618" s="15"/>
    </row>
    <row r="619" spans="14:14" s="12" customFormat="1" x14ac:dyDescent="0.25">
      <c r="N619" s="15"/>
    </row>
    <row r="620" spans="14:14" s="12" customFormat="1" x14ac:dyDescent="0.25">
      <c r="N620" s="15"/>
    </row>
    <row r="621" spans="14:14" s="12" customFormat="1" x14ac:dyDescent="0.25">
      <c r="N621" s="15"/>
    </row>
    <row r="622" spans="14:14" s="12" customFormat="1" x14ac:dyDescent="0.25">
      <c r="N622" s="15"/>
    </row>
    <row r="623" spans="14:14" s="12" customFormat="1" x14ac:dyDescent="0.25">
      <c r="N623" s="15"/>
    </row>
    <row r="624" spans="14:14" s="12" customFormat="1" x14ac:dyDescent="0.25">
      <c r="N624" s="15"/>
    </row>
    <row r="625" spans="14:14" s="12" customFormat="1" x14ac:dyDescent="0.25">
      <c r="N625" s="15"/>
    </row>
    <row r="626" spans="14:14" s="12" customFormat="1" x14ac:dyDescent="0.25">
      <c r="N626" s="15"/>
    </row>
    <row r="627" spans="14:14" s="12" customFormat="1" x14ac:dyDescent="0.25">
      <c r="N627" s="15"/>
    </row>
    <row r="628" spans="14:14" s="12" customFormat="1" x14ac:dyDescent="0.25">
      <c r="N628" s="15"/>
    </row>
    <row r="629" spans="14:14" s="12" customFormat="1" x14ac:dyDescent="0.25">
      <c r="N629" s="15"/>
    </row>
    <row r="630" spans="14:14" s="12" customFormat="1" x14ac:dyDescent="0.25">
      <c r="N630" s="15"/>
    </row>
    <row r="631" spans="14:14" s="12" customFormat="1" x14ac:dyDescent="0.25">
      <c r="N631" s="15"/>
    </row>
    <row r="632" spans="14:14" s="12" customFormat="1" x14ac:dyDescent="0.25">
      <c r="N632" s="15"/>
    </row>
    <row r="633" spans="14:14" s="12" customFormat="1" x14ac:dyDescent="0.25">
      <c r="N633" s="15"/>
    </row>
    <row r="634" spans="14:14" s="12" customFormat="1" x14ac:dyDescent="0.25">
      <c r="N634" s="15"/>
    </row>
    <row r="635" spans="14:14" s="12" customFormat="1" x14ac:dyDescent="0.25">
      <c r="N635" s="15"/>
    </row>
    <row r="636" spans="14:14" s="12" customFormat="1" x14ac:dyDescent="0.25">
      <c r="N636" s="15"/>
    </row>
    <row r="637" spans="14:14" s="12" customFormat="1" x14ac:dyDescent="0.25">
      <c r="N637" s="15"/>
    </row>
    <row r="638" spans="14:14" s="12" customFormat="1" x14ac:dyDescent="0.25">
      <c r="N638" s="15"/>
    </row>
    <row r="639" spans="14:14" s="12" customFormat="1" x14ac:dyDescent="0.25">
      <c r="N639" s="15"/>
    </row>
    <row r="640" spans="14:14" s="12" customFormat="1" x14ac:dyDescent="0.25">
      <c r="N640" s="15"/>
    </row>
    <row r="641" spans="14:14" s="12" customFormat="1" x14ac:dyDescent="0.25">
      <c r="N641" s="15"/>
    </row>
    <row r="642" spans="14:14" s="12" customFormat="1" x14ac:dyDescent="0.25">
      <c r="N642" s="15"/>
    </row>
    <row r="643" spans="14:14" s="12" customFormat="1" x14ac:dyDescent="0.25">
      <c r="N643" s="15"/>
    </row>
    <row r="644" spans="14:14" s="12" customFormat="1" x14ac:dyDescent="0.25">
      <c r="N644" s="15"/>
    </row>
    <row r="645" spans="14:14" s="12" customFormat="1" x14ac:dyDescent="0.25">
      <c r="N645" s="15"/>
    </row>
    <row r="646" spans="14:14" s="12" customFormat="1" x14ac:dyDescent="0.25">
      <c r="N646" s="15"/>
    </row>
    <row r="647" spans="14:14" s="12" customFormat="1" x14ac:dyDescent="0.25">
      <c r="N647" s="15"/>
    </row>
    <row r="648" spans="14:14" s="12" customFormat="1" x14ac:dyDescent="0.25">
      <c r="N648" s="15"/>
    </row>
    <row r="649" spans="14:14" s="12" customFormat="1" x14ac:dyDescent="0.25">
      <c r="N649" s="15"/>
    </row>
    <row r="650" spans="14:14" s="12" customFormat="1" x14ac:dyDescent="0.25">
      <c r="N650" s="15"/>
    </row>
    <row r="651" spans="14:14" s="12" customFormat="1" x14ac:dyDescent="0.25">
      <c r="N651" s="15"/>
    </row>
    <row r="652" spans="14:14" s="12" customFormat="1" x14ac:dyDescent="0.25">
      <c r="N652" s="15"/>
    </row>
    <row r="653" spans="14:14" s="12" customFormat="1" x14ac:dyDescent="0.25">
      <c r="N653" s="15"/>
    </row>
    <row r="654" spans="14:14" s="12" customFormat="1" x14ac:dyDescent="0.25">
      <c r="N654" s="15"/>
    </row>
    <row r="655" spans="14:14" s="12" customFormat="1" x14ac:dyDescent="0.25">
      <c r="N655" s="15"/>
    </row>
    <row r="656" spans="14:14" s="12" customFormat="1" x14ac:dyDescent="0.25">
      <c r="N656" s="15"/>
    </row>
    <row r="657" spans="14:14" s="12" customFormat="1" x14ac:dyDescent="0.25">
      <c r="N657" s="15"/>
    </row>
    <row r="658" spans="14:14" s="12" customFormat="1" x14ac:dyDescent="0.25">
      <c r="N658" s="15"/>
    </row>
    <row r="659" spans="14:14" s="12" customFormat="1" x14ac:dyDescent="0.25">
      <c r="N659" s="15"/>
    </row>
    <row r="660" spans="14:14" s="12" customFormat="1" x14ac:dyDescent="0.25">
      <c r="N660" s="15"/>
    </row>
    <row r="661" spans="14:14" s="12" customFormat="1" x14ac:dyDescent="0.25">
      <c r="N661" s="15"/>
    </row>
    <row r="662" spans="14:14" s="12" customFormat="1" x14ac:dyDescent="0.25">
      <c r="N662" s="15"/>
    </row>
    <row r="663" spans="14:14" s="12" customFormat="1" x14ac:dyDescent="0.25">
      <c r="N663" s="15"/>
    </row>
    <row r="664" spans="14:14" s="12" customFormat="1" x14ac:dyDescent="0.25">
      <c r="N664" s="15"/>
    </row>
    <row r="665" spans="14:14" s="12" customFormat="1" x14ac:dyDescent="0.25">
      <c r="N665" s="15"/>
    </row>
    <row r="666" spans="14:14" s="12" customFormat="1" x14ac:dyDescent="0.25">
      <c r="N666" s="15"/>
    </row>
    <row r="667" spans="14:14" s="12" customFormat="1" x14ac:dyDescent="0.25">
      <c r="N667" s="15"/>
    </row>
    <row r="668" spans="14:14" s="12" customFormat="1" x14ac:dyDescent="0.25">
      <c r="N668" s="15"/>
    </row>
    <row r="669" spans="14:14" s="12" customFormat="1" x14ac:dyDescent="0.25">
      <c r="N669" s="15"/>
    </row>
    <row r="670" spans="14:14" s="12" customFormat="1" x14ac:dyDescent="0.25">
      <c r="N670" s="15"/>
    </row>
    <row r="671" spans="14:14" s="12" customFormat="1" x14ac:dyDescent="0.25">
      <c r="N671" s="15"/>
    </row>
    <row r="672" spans="14:14" s="12" customFormat="1" x14ac:dyDescent="0.25">
      <c r="N672" s="15"/>
    </row>
    <row r="673" spans="14:14" s="12" customFormat="1" x14ac:dyDescent="0.25">
      <c r="N673" s="15"/>
    </row>
    <row r="674" spans="14:14" s="12" customFormat="1" x14ac:dyDescent="0.25">
      <c r="N674" s="15"/>
    </row>
    <row r="675" spans="14:14" s="12" customFormat="1" x14ac:dyDescent="0.25">
      <c r="N675" s="15"/>
    </row>
    <row r="676" spans="14:14" s="12" customFormat="1" x14ac:dyDescent="0.25">
      <c r="N676" s="15"/>
    </row>
    <row r="677" spans="14:14" s="12" customFormat="1" x14ac:dyDescent="0.25">
      <c r="N677" s="15"/>
    </row>
    <row r="678" spans="14:14" s="12" customFormat="1" x14ac:dyDescent="0.25">
      <c r="N678" s="15"/>
    </row>
    <row r="679" spans="14:14" s="12" customFormat="1" x14ac:dyDescent="0.25">
      <c r="N679" s="15"/>
    </row>
    <row r="680" spans="14:14" s="12" customFormat="1" x14ac:dyDescent="0.25">
      <c r="N680" s="15"/>
    </row>
    <row r="681" spans="14:14" s="12" customFormat="1" x14ac:dyDescent="0.25">
      <c r="N681" s="15"/>
    </row>
    <row r="682" spans="14:14" s="12" customFormat="1" x14ac:dyDescent="0.25">
      <c r="N682" s="15"/>
    </row>
    <row r="683" spans="14:14" s="12" customFormat="1" x14ac:dyDescent="0.25">
      <c r="N683" s="15"/>
    </row>
    <row r="684" spans="14:14" s="12" customFormat="1" x14ac:dyDescent="0.25">
      <c r="N684" s="15"/>
    </row>
    <row r="685" spans="14:14" s="12" customFormat="1" x14ac:dyDescent="0.25">
      <c r="N685" s="15"/>
    </row>
    <row r="686" spans="14:14" s="12" customFormat="1" x14ac:dyDescent="0.25">
      <c r="N686" s="15"/>
    </row>
    <row r="687" spans="14:14" s="12" customFormat="1" x14ac:dyDescent="0.25">
      <c r="N687" s="15"/>
    </row>
    <row r="688" spans="14:14" s="12" customFormat="1" x14ac:dyDescent="0.25">
      <c r="N688" s="15"/>
    </row>
    <row r="689" spans="14:14" s="12" customFormat="1" x14ac:dyDescent="0.25">
      <c r="N689" s="15"/>
    </row>
    <row r="690" spans="14:14" s="12" customFormat="1" x14ac:dyDescent="0.25">
      <c r="N690" s="15"/>
    </row>
    <row r="691" spans="14:14" s="12" customFormat="1" x14ac:dyDescent="0.25">
      <c r="N691" s="15"/>
    </row>
    <row r="692" spans="14:14" s="12" customFormat="1" x14ac:dyDescent="0.25">
      <c r="N692" s="15"/>
    </row>
    <row r="693" spans="14:14" s="12" customFormat="1" x14ac:dyDescent="0.25">
      <c r="N693" s="15"/>
    </row>
    <row r="694" spans="14:14" s="12" customFormat="1" x14ac:dyDescent="0.25">
      <c r="N694" s="15"/>
    </row>
    <row r="695" spans="14:14" s="12" customFormat="1" x14ac:dyDescent="0.25">
      <c r="N695" s="15"/>
    </row>
    <row r="696" spans="14:14" s="12" customFormat="1" x14ac:dyDescent="0.25">
      <c r="N696" s="15"/>
    </row>
    <row r="697" spans="14:14" s="12" customFormat="1" x14ac:dyDescent="0.25">
      <c r="N697" s="15"/>
    </row>
    <row r="698" spans="14:14" s="12" customFormat="1" x14ac:dyDescent="0.25">
      <c r="N698" s="15"/>
    </row>
    <row r="699" spans="14:14" s="12" customFormat="1" x14ac:dyDescent="0.25">
      <c r="N699" s="15"/>
    </row>
    <row r="700" spans="14:14" s="12" customFormat="1" x14ac:dyDescent="0.25">
      <c r="N700" s="15"/>
    </row>
    <row r="701" spans="14:14" s="12" customFormat="1" x14ac:dyDescent="0.25">
      <c r="N701" s="15"/>
    </row>
    <row r="702" spans="14:14" s="12" customFormat="1" x14ac:dyDescent="0.25">
      <c r="N702" s="15"/>
    </row>
    <row r="703" spans="14:14" s="12" customFormat="1" x14ac:dyDescent="0.25">
      <c r="N703" s="15"/>
    </row>
    <row r="704" spans="14:14" s="12" customFormat="1" x14ac:dyDescent="0.25">
      <c r="N704" s="15"/>
    </row>
    <row r="705" spans="14:14" s="12" customFormat="1" x14ac:dyDescent="0.25">
      <c r="N705" s="15"/>
    </row>
    <row r="706" spans="14:14" s="12" customFormat="1" x14ac:dyDescent="0.25">
      <c r="N706" s="15"/>
    </row>
    <row r="707" spans="14:14" s="12" customFormat="1" x14ac:dyDescent="0.25">
      <c r="N707" s="15"/>
    </row>
    <row r="708" spans="14:14" s="12" customFormat="1" x14ac:dyDescent="0.25">
      <c r="N708" s="15"/>
    </row>
    <row r="709" spans="14:14" s="12" customFormat="1" x14ac:dyDescent="0.25">
      <c r="N709" s="15"/>
    </row>
    <row r="710" spans="14:14" s="12" customFormat="1" x14ac:dyDescent="0.25">
      <c r="N710" s="15"/>
    </row>
    <row r="711" spans="14:14" s="12" customFormat="1" x14ac:dyDescent="0.25">
      <c r="N711" s="15"/>
    </row>
    <row r="712" spans="14:14" s="12" customFormat="1" x14ac:dyDescent="0.25">
      <c r="N712" s="15"/>
    </row>
    <row r="713" spans="14:14" s="12" customFormat="1" x14ac:dyDescent="0.25">
      <c r="N713" s="15"/>
    </row>
    <row r="714" spans="14:14" s="12" customFormat="1" x14ac:dyDescent="0.25">
      <c r="N714" s="15"/>
    </row>
    <row r="715" spans="14:14" s="12" customFormat="1" x14ac:dyDescent="0.25">
      <c r="N715" s="15"/>
    </row>
    <row r="716" spans="14:14" s="12" customFormat="1" x14ac:dyDescent="0.25">
      <c r="N716" s="15"/>
    </row>
    <row r="717" spans="14:14" s="12" customFormat="1" x14ac:dyDescent="0.25">
      <c r="N717" s="15"/>
    </row>
    <row r="718" spans="14:14" s="12" customFormat="1" x14ac:dyDescent="0.25">
      <c r="N718" s="15"/>
    </row>
    <row r="719" spans="14:14" s="12" customFormat="1" x14ac:dyDescent="0.25">
      <c r="N719" s="15"/>
    </row>
    <row r="720" spans="14:14" s="12" customFormat="1" x14ac:dyDescent="0.25">
      <c r="N720" s="15"/>
    </row>
    <row r="721" spans="14:14" s="12" customFormat="1" x14ac:dyDescent="0.25">
      <c r="N721" s="15"/>
    </row>
    <row r="722" spans="14:14" s="12" customFormat="1" x14ac:dyDescent="0.25">
      <c r="N722" s="15"/>
    </row>
    <row r="723" spans="14:14" s="12" customFormat="1" x14ac:dyDescent="0.25">
      <c r="N723" s="15"/>
    </row>
    <row r="724" spans="14:14" s="12" customFormat="1" x14ac:dyDescent="0.25">
      <c r="N724" s="15"/>
    </row>
    <row r="725" spans="14:14" s="12" customFormat="1" x14ac:dyDescent="0.25">
      <c r="N725" s="15"/>
    </row>
    <row r="726" spans="14:14" s="12" customFormat="1" x14ac:dyDescent="0.25">
      <c r="N726" s="15"/>
    </row>
    <row r="727" spans="14:14" s="12" customFormat="1" x14ac:dyDescent="0.25">
      <c r="N727" s="15"/>
    </row>
    <row r="728" spans="14:14" s="12" customFormat="1" x14ac:dyDescent="0.25">
      <c r="N728" s="15"/>
    </row>
    <row r="729" spans="14:14" s="12" customFormat="1" x14ac:dyDescent="0.25">
      <c r="N729" s="15"/>
    </row>
    <row r="730" spans="14:14" s="12" customFormat="1" x14ac:dyDescent="0.25">
      <c r="N730" s="15"/>
    </row>
    <row r="731" spans="14:14" s="12" customFormat="1" x14ac:dyDescent="0.25">
      <c r="N731" s="15"/>
    </row>
    <row r="732" spans="14:14" s="12" customFormat="1" x14ac:dyDescent="0.25">
      <c r="N732" s="15"/>
    </row>
    <row r="733" spans="14:14" s="12" customFormat="1" x14ac:dyDescent="0.25">
      <c r="N733" s="15"/>
    </row>
    <row r="734" spans="14:14" s="12" customFormat="1" x14ac:dyDescent="0.25">
      <c r="N734" s="15"/>
    </row>
    <row r="735" spans="14:14" s="12" customFormat="1" x14ac:dyDescent="0.25">
      <c r="N735" s="15"/>
    </row>
    <row r="736" spans="14:14" s="12" customFormat="1" x14ac:dyDescent="0.25">
      <c r="N736" s="15"/>
    </row>
    <row r="737" spans="14:14" s="12" customFormat="1" x14ac:dyDescent="0.25">
      <c r="N737" s="15"/>
    </row>
    <row r="738" spans="14:14" s="12" customFormat="1" x14ac:dyDescent="0.25">
      <c r="N738" s="15"/>
    </row>
    <row r="739" spans="14:14" s="12" customFormat="1" x14ac:dyDescent="0.25">
      <c r="N739" s="15"/>
    </row>
    <row r="740" spans="14:14" s="12" customFormat="1" x14ac:dyDescent="0.25">
      <c r="N740" s="15"/>
    </row>
    <row r="741" spans="14:14" s="12" customFormat="1" x14ac:dyDescent="0.25">
      <c r="N741" s="15"/>
    </row>
    <row r="742" spans="14:14" s="12" customFormat="1" x14ac:dyDescent="0.25">
      <c r="N742" s="15"/>
    </row>
    <row r="743" spans="14:14" s="12" customFormat="1" x14ac:dyDescent="0.25">
      <c r="N743" s="15"/>
    </row>
    <row r="744" spans="14:14" s="12" customFormat="1" x14ac:dyDescent="0.25">
      <c r="N744" s="15"/>
    </row>
    <row r="745" spans="14:14" s="12" customFormat="1" x14ac:dyDescent="0.25">
      <c r="N745" s="15"/>
    </row>
    <row r="746" spans="14:14" s="12" customFormat="1" x14ac:dyDescent="0.25">
      <c r="N746" s="15"/>
    </row>
    <row r="747" spans="14:14" s="12" customFormat="1" x14ac:dyDescent="0.25">
      <c r="N747" s="15"/>
    </row>
    <row r="748" spans="14:14" s="12" customFormat="1" x14ac:dyDescent="0.25">
      <c r="N748" s="15"/>
    </row>
    <row r="749" spans="14:14" s="12" customFormat="1" x14ac:dyDescent="0.25">
      <c r="N749" s="15"/>
    </row>
    <row r="750" spans="14:14" s="12" customFormat="1" x14ac:dyDescent="0.25">
      <c r="N750" s="15"/>
    </row>
    <row r="751" spans="14:14" s="12" customFormat="1" x14ac:dyDescent="0.25">
      <c r="N751" s="15"/>
    </row>
    <row r="752" spans="14:14" s="12" customFormat="1" x14ac:dyDescent="0.25">
      <c r="N752" s="15"/>
    </row>
    <row r="753" spans="14:14" s="12" customFormat="1" x14ac:dyDescent="0.25">
      <c r="N753" s="15"/>
    </row>
    <row r="754" spans="14:14" s="12" customFormat="1" x14ac:dyDescent="0.25">
      <c r="N754" s="15"/>
    </row>
    <row r="755" spans="14:14" s="12" customFormat="1" x14ac:dyDescent="0.25">
      <c r="N755" s="15"/>
    </row>
    <row r="756" spans="14:14" s="12" customFormat="1" x14ac:dyDescent="0.25">
      <c r="N756" s="15"/>
    </row>
    <row r="757" spans="14:14" s="12" customFormat="1" x14ac:dyDescent="0.25">
      <c r="N757" s="15"/>
    </row>
    <row r="758" spans="14:14" s="12" customFormat="1" x14ac:dyDescent="0.25">
      <c r="N758" s="15"/>
    </row>
    <row r="759" spans="14:14" s="12" customFormat="1" x14ac:dyDescent="0.25">
      <c r="N759" s="15"/>
    </row>
    <row r="760" spans="14:14" s="12" customFormat="1" x14ac:dyDescent="0.25">
      <c r="N760" s="15"/>
    </row>
    <row r="761" spans="14:14" s="12" customFormat="1" x14ac:dyDescent="0.25">
      <c r="N761" s="15"/>
    </row>
    <row r="762" spans="14:14" s="12" customFormat="1" x14ac:dyDescent="0.25">
      <c r="N762" s="15"/>
    </row>
    <row r="763" spans="14:14" s="12" customFormat="1" x14ac:dyDescent="0.25">
      <c r="N763" s="15"/>
    </row>
    <row r="764" spans="14:14" s="12" customFormat="1" x14ac:dyDescent="0.25">
      <c r="N764" s="15"/>
    </row>
    <row r="765" spans="14:14" s="12" customFormat="1" x14ac:dyDescent="0.25">
      <c r="N765" s="15"/>
    </row>
    <row r="766" spans="14:14" s="12" customFormat="1" x14ac:dyDescent="0.25">
      <c r="N766" s="15"/>
    </row>
    <row r="767" spans="14:14" s="12" customFormat="1" x14ac:dyDescent="0.25">
      <c r="N767" s="15"/>
    </row>
    <row r="768" spans="14:14" s="12" customFormat="1" x14ac:dyDescent="0.25">
      <c r="N768" s="15"/>
    </row>
    <row r="769" spans="14:14" s="12" customFormat="1" x14ac:dyDescent="0.25">
      <c r="N769" s="15"/>
    </row>
    <row r="770" spans="14:14" s="12" customFormat="1" x14ac:dyDescent="0.25">
      <c r="N770" s="15"/>
    </row>
    <row r="771" spans="14:14" s="12" customFormat="1" x14ac:dyDescent="0.25">
      <c r="N771" s="15"/>
    </row>
    <row r="772" spans="14:14" s="12" customFormat="1" x14ac:dyDescent="0.25">
      <c r="N772" s="15"/>
    </row>
    <row r="773" spans="14:14" s="12" customFormat="1" x14ac:dyDescent="0.25">
      <c r="N773" s="15"/>
    </row>
    <row r="774" spans="14:14" s="12" customFormat="1" x14ac:dyDescent="0.25">
      <c r="N774" s="15"/>
    </row>
    <row r="775" spans="14:14" s="12" customFormat="1" x14ac:dyDescent="0.25">
      <c r="N775" s="15"/>
    </row>
    <row r="776" spans="14:14" s="12" customFormat="1" x14ac:dyDescent="0.25">
      <c r="N776" s="15"/>
    </row>
    <row r="777" spans="14:14" s="12" customFormat="1" x14ac:dyDescent="0.25">
      <c r="N777" s="15"/>
    </row>
    <row r="778" spans="14:14" s="12" customFormat="1" x14ac:dyDescent="0.25">
      <c r="N778" s="15"/>
    </row>
    <row r="779" spans="14:14" s="12" customFormat="1" x14ac:dyDescent="0.25">
      <c r="N779" s="15"/>
    </row>
    <row r="780" spans="14:14" s="12" customFormat="1" x14ac:dyDescent="0.25">
      <c r="N780" s="15"/>
    </row>
    <row r="781" spans="14:14" s="12" customFormat="1" x14ac:dyDescent="0.25">
      <c r="N781" s="15"/>
    </row>
    <row r="782" spans="14:14" s="12" customFormat="1" x14ac:dyDescent="0.25">
      <c r="N782" s="15"/>
    </row>
    <row r="783" spans="14:14" s="12" customFormat="1" x14ac:dyDescent="0.25">
      <c r="N783" s="15"/>
    </row>
    <row r="784" spans="14:14" s="12" customFormat="1" x14ac:dyDescent="0.25">
      <c r="N784" s="15"/>
    </row>
    <row r="785" spans="14:14" s="12" customFormat="1" x14ac:dyDescent="0.25">
      <c r="N785" s="15"/>
    </row>
    <row r="786" spans="14:14" s="12" customFormat="1" x14ac:dyDescent="0.25">
      <c r="N786" s="15"/>
    </row>
    <row r="787" spans="14:14" s="12" customFormat="1" x14ac:dyDescent="0.25">
      <c r="N787" s="15"/>
    </row>
    <row r="788" spans="14:14" s="12" customFormat="1" x14ac:dyDescent="0.25">
      <c r="N788" s="15"/>
    </row>
    <row r="789" spans="14:14" s="12" customFormat="1" x14ac:dyDescent="0.25">
      <c r="N789" s="15"/>
    </row>
    <row r="790" spans="14:14" s="12" customFormat="1" x14ac:dyDescent="0.25">
      <c r="N790" s="15"/>
    </row>
    <row r="791" spans="14:14" s="12" customFormat="1" x14ac:dyDescent="0.25">
      <c r="N791" s="15"/>
    </row>
    <row r="792" spans="14:14" s="12" customFormat="1" x14ac:dyDescent="0.25">
      <c r="N792" s="15"/>
    </row>
    <row r="793" spans="14:14" s="12" customFormat="1" x14ac:dyDescent="0.25">
      <c r="N793" s="15"/>
    </row>
    <row r="794" spans="14:14" s="12" customFormat="1" x14ac:dyDescent="0.25">
      <c r="N794" s="15"/>
    </row>
    <row r="795" spans="14:14" s="12" customFormat="1" x14ac:dyDescent="0.25">
      <c r="N795" s="15"/>
    </row>
    <row r="796" spans="14:14" s="12" customFormat="1" x14ac:dyDescent="0.25">
      <c r="N796" s="15"/>
    </row>
    <row r="797" spans="14:14" s="12" customFormat="1" x14ac:dyDescent="0.25">
      <c r="N797" s="15"/>
    </row>
    <row r="798" spans="14:14" s="12" customFormat="1" x14ac:dyDescent="0.25">
      <c r="N798" s="15"/>
    </row>
    <row r="799" spans="14:14" s="12" customFormat="1" x14ac:dyDescent="0.25">
      <c r="N799" s="15"/>
    </row>
    <row r="800" spans="14:14" s="12" customFormat="1" x14ac:dyDescent="0.25">
      <c r="N800" s="15"/>
    </row>
    <row r="801" spans="14:14" s="12" customFormat="1" x14ac:dyDescent="0.25">
      <c r="N801" s="15"/>
    </row>
    <row r="802" spans="14:14" s="12" customFormat="1" x14ac:dyDescent="0.25">
      <c r="N802" s="15"/>
    </row>
    <row r="803" spans="14:14" s="12" customFormat="1" x14ac:dyDescent="0.25">
      <c r="N803" s="15"/>
    </row>
    <row r="804" spans="14:14" s="12" customFormat="1" x14ac:dyDescent="0.25">
      <c r="N804" s="15"/>
    </row>
    <row r="805" spans="14:14" s="12" customFormat="1" x14ac:dyDescent="0.25">
      <c r="N805" s="15"/>
    </row>
    <row r="806" spans="14:14" s="12" customFormat="1" x14ac:dyDescent="0.25">
      <c r="N806" s="15"/>
    </row>
    <row r="807" spans="14:14" s="12" customFormat="1" x14ac:dyDescent="0.25">
      <c r="N807" s="15"/>
    </row>
    <row r="808" spans="14:14" s="12" customFormat="1" x14ac:dyDescent="0.25">
      <c r="N808" s="15"/>
    </row>
    <row r="809" spans="14:14" s="12" customFormat="1" x14ac:dyDescent="0.25">
      <c r="N809" s="15"/>
    </row>
    <row r="810" spans="14:14" s="12" customFormat="1" x14ac:dyDescent="0.25">
      <c r="N810" s="15"/>
    </row>
    <row r="811" spans="14:14" s="12" customFormat="1" x14ac:dyDescent="0.25">
      <c r="N811" s="15"/>
    </row>
    <row r="812" spans="14:14" s="12" customFormat="1" x14ac:dyDescent="0.25">
      <c r="N812" s="15"/>
    </row>
    <row r="813" spans="14:14" s="12" customFormat="1" x14ac:dyDescent="0.25">
      <c r="N813" s="15"/>
    </row>
    <row r="814" spans="14:14" s="12" customFormat="1" x14ac:dyDescent="0.25">
      <c r="N814" s="15"/>
    </row>
    <row r="815" spans="14:14" s="12" customFormat="1" x14ac:dyDescent="0.25">
      <c r="N815" s="15"/>
    </row>
    <row r="816" spans="14:14" s="12" customFormat="1" x14ac:dyDescent="0.25">
      <c r="N816" s="15"/>
    </row>
    <row r="817" spans="14:14" s="12" customFormat="1" x14ac:dyDescent="0.25">
      <c r="N817" s="15"/>
    </row>
    <row r="818" spans="14:14" s="12" customFormat="1" x14ac:dyDescent="0.25">
      <c r="N818" s="15"/>
    </row>
    <row r="819" spans="14:14" s="12" customFormat="1" x14ac:dyDescent="0.25">
      <c r="N819" s="15"/>
    </row>
    <row r="820" spans="14:14" s="12" customFormat="1" x14ac:dyDescent="0.25">
      <c r="N820" s="15"/>
    </row>
    <row r="821" spans="14:14" s="12" customFormat="1" x14ac:dyDescent="0.25">
      <c r="N821" s="15"/>
    </row>
    <row r="822" spans="14:14" s="12" customFormat="1" x14ac:dyDescent="0.25">
      <c r="N822" s="15"/>
    </row>
    <row r="823" spans="14:14" s="12" customFormat="1" x14ac:dyDescent="0.25">
      <c r="N823" s="15"/>
    </row>
    <row r="824" spans="14:14" s="12" customFormat="1" x14ac:dyDescent="0.25">
      <c r="N824" s="15"/>
    </row>
    <row r="825" spans="14:14" s="12" customFormat="1" x14ac:dyDescent="0.25">
      <c r="N825" s="15"/>
    </row>
    <row r="826" spans="14:14" s="12" customFormat="1" x14ac:dyDescent="0.25">
      <c r="N826" s="15"/>
    </row>
    <row r="827" spans="14:14" s="12" customFormat="1" x14ac:dyDescent="0.25">
      <c r="N827" s="15"/>
    </row>
    <row r="828" spans="14:14" s="12" customFormat="1" x14ac:dyDescent="0.25">
      <c r="N828" s="15"/>
    </row>
    <row r="829" spans="14:14" s="12" customFormat="1" x14ac:dyDescent="0.25">
      <c r="N829" s="15"/>
    </row>
    <row r="830" spans="14:14" s="12" customFormat="1" x14ac:dyDescent="0.25">
      <c r="N830" s="15"/>
    </row>
    <row r="831" spans="14:14" s="12" customFormat="1" x14ac:dyDescent="0.25">
      <c r="N831" s="15"/>
    </row>
    <row r="832" spans="14:14" s="12" customFormat="1" x14ac:dyDescent="0.25">
      <c r="N832" s="15"/>
    </row>
    <row r="833" spans="14:14" s="12" customFormat="1" x14ac:dyDescent="0.25">
      <c r="N833" s="15"/>
    </row>
    <row r="834" spans="14:14" s="12" customFormat="1" x14ac:dyDescent="0.25">
      <c r="N834" s="15"/>
    </row>
    <row r="835" spans="14:14" s="12" customFormat="1" x14ac:dyDescent="0.25">
      <c r="N835" s="15"/>
    </row>
    <row r="836" spans="14:14" s="12" customFormat="1" x14ac:dyDescent="0.25">
      <c r="N836" s="15"/>
    </row>
    <row r="837" spans="14:14" s="12" customFormat="1" x14ac:dyDescent="0.25">
      <c r="N837" s="15"/>
    </row>
    <row r="838" spans="14:14" s="12" customFormat="1" x14ac:dyDescent="0.25">
      <c r="N838" s="15"/>
    </row>
    <row r="839" spans="14:14" s="12" customFormat="1" x14ac:dyDescent="0.25">
      <c r="N839" s="15"/>
    </row>
    <row r="840" spans="14:14" s="12" customFormat="1" x14ac:dyDescent="0.25">
      <c r="N840" s="15"/>
    </row>
    <row r="841" spans="14:14" s="12" customFormat="1" x14ac:dyDescent="0.25">
      <c r="N841" s="15"/>
    </row>
    <row r="842" spans="14:14" s="12" customFormat="1" x14ac:dyDescent="0.25">
      <c r="N842" s="15"/>
    </row>
    <row r="843" spans="14:14" s="12" customFormat="1" x14ac:dyDescent="0.25">
      <c r="N843" s="15"/>
    </row>
    <row r="844" spans="14:14" s="12" customFormat="1" x14ac:dyDescent="0.25">
      <c r="N844" s="15"/>
    </row>
    <row r="845" spans="14:14" s="12" customFormat="1" x14ac:dyDescent="0.25">
      <c r="N845" s="15"/>
    </row>
    <row r="846" spans="14:14" s="12" customFormat="1" x14ac:dyDescent="0.25">
      <c r="N846" s="15"/>
    </row>
    <row r="847" spans="14:14" s="12" customFormat="1" x14ac:dyDescent="0.25">
      <c r="N847" s="15"/>
    </row>
    <row r="848" spans="14:14" s="12" customFormat="1" x14ac:dyDescent="0.25">
      <c r="N848" s="15"/>
    </row>
    <row r="849" spans="14:14" s="12" customFormat="1" x14ac:dyDescent="0.25">
      <c r="N849" s="15"/>
    </row>
    <row r="850" spans="14:14" s="12" customFormat="1" x14ac:dyDescent="0.25">
      <c r="N850" s="15"/>
    </row>
    <row r="851" spans="14:14" s="12" customFormat="1" x14ac:dyDescent="0.25">
      <c r="N851" s="15"/>
    </row>
    <row r="852" spans="14:14" s="12" customFormat="1" x14ac:dyDescent="0.25">
      <c r="N852" s="15"/>
    </row>
    <row r="853" spans="14:14" s="12" customFormat="1" x14ac:dyDescent="0.25">
      <c r="N853" s="15"/>
    </row>
    <row r="854" spans="14:14" s="12" customFormat="1" x14ac:dyDescent="0.25">
      <c r="N854" s="15"/>
    </row>
    <row r="855" spans="14:14" s="12" customFormat="1" x14ac:dyDescent="0.25">
      <c r="N855" s="15"/>
    </row>
    <row r="856" spans="14:14" s="12" customFormat="1" x14ac:dyDescent="0.25">
      <c r="N856" s="15"/>
    </row>
    <row r="857" spans="14:14" s="12" customFormat="1" x14ac:dyDescent="0.25">
      <c r="N857" s="15"/>
    </row>
    <row r="858" spans="14:14" s="12" customFormat="1" x14ac:dyDescent="0.25">
      <c r="N858" s="15"/>
    </row>
    <row r="859" spans="14:14" s="12" customFormat="1" x14ac:dyDescent="0.25">
      <c r="N859" s="15"/>
    </row>
    <row r="860" spans="14:14" s="12" customFormat="1" x14ac:dyDescent="0.25">
      <c r="N860" s="15"/>
    </row>
    <row r="861" spans="14:14" s="12" customFormat="1" x14ac:dyDescent="0.25">
      <c r="N861" s="15"/>
    </row>
    <row r="862" spans="14:14" s="12" customFormat="1" x14ac:dyDescent="0.25">
      <c r="N862" s="15"/>
    </row>
    <row r="863" spans="14:14" s="12" customFormat="1" x14ac:dyDescent="0.25">
      <c r="N863" s="15"/>
    </row>
    <row r="864" spans="14:14" s="12" customFormat="1" x14ac:dyDescent="0.25">
      <c r="N864" s="15"/>
    </row>
    <row r="865" spans="14:14" s="12" customFormat="1" x14ac:dyDescent="0.25">
      <c r="N865" s="15"/>
    </row>
    <row r="866" spans="14:14" s="12" customFormat="1" x14ac:dyDescent="0.25">
      <c r="N866" s="15"/>
    </row>
    <row r="867" spans="14:14" s="12" customFormat="1" x14ac:dyDescent="0.25">
      <c r="N867" s="15"/>
    </row>
    <row r="868" spans="14:14" s="12" customFormat="1" x14ac:dyDescent="0.25">
      <c r="N868" s="15"/>
    </row>
    <row r="869" spans="14:14" s="12" customFormat="1" x14ac:dyDescent="0.25">
      <c r="N869" s="15"/>
    </row>
    <row r="870" spans="14:14" s="12" customFormat="1" x14ac:dyDescent="0.25">
      <c r="N870" s="15"/>
    </row>
    <row r="871" spans="14:14" s="12" customFormat="1" x14ac:dyDescent="0.25">
      <c r="N871" s="15"/>
    </row>
    <row r="872" spans="14:14" s="12" customFormat="1" x14ac:dyDescent="0.25">
      <c r="N872" s="15"/>
    </row>
    <row r="873" spans="14:14" s="12" customFormat="1" x14ac:dyDescent="0.25">
      <c r="N873" s="15"/>
    </row>
    <row r="874" spans="14:14" s="12" customFormat="1" x14ac:dyDescent="0.25">
      <c r="N874" s="15"/>
    </row>
    <row r="875" spans="14:14" s="12" customFormat="1" x14ac:dyDescent="0.25">
      <c r="N875" s="15"/>
    </row>
    <row r="876" spans="14:14" s="12" customFormat="1" x14ac:dyDescent="0.25">
      <c r="N876" s="15"/>
    </row>
    <row r="877" spans="14:14" s="12" customFormat="1" x14ac:dyDescent="0.25">
      <c r="N877" s="15"/>
    </row>
    <row r="878" spans="14:14" s="12" customFormat="1" x14ac:dyDescent="0.25">
      <c r="N878" s="15"/>
    </row>
    <row r="879" spans="14:14" s="12" customFormat="1" x14ac:dyDescent="0.25">
      <c r="N879" s="15"/>
    </row>
    <row r="880" spans="14:14" s="12" customFormat="1" x14ac:dyDescent="0.25">
      <c r="N880" s="15"/>
    </row>
    <row r="881" spans="14:14" s="12" customFormat="1" x14ac:dyDescent="0.25">
      <c r="N881" s="15"/>
    </row>
    <row r="882" spans="14:14" s="12" customFormat="1" x14ac:dyDescent="0.25">
      <c r="N882" s="15"/>
    </row>
    <row r="883" spans="14:14" s="12" customFormat="1" x14ac:dyDescent="0.25">
      <c r="N883" s="15"/>
    </row>
    <row r="884" spans="14:14" s="12" customFormat="1" x14ac:dyDescent="0.25">
      <c r="N884" s="15"/>
    </row>
    <row r="885" spans="14:14" s="12" customFormat="1" x14ac:dyDescent="0.25">
      <c r="N885" s="15"/>
    </row>
    <row r="886" spans="14:14" s="12" customFormat="1" x14ac:dyDescent="0.25">
      <c r="N886" s="15"/>
    </row>
    <row r="887" spans="14:14" s="12" customFormat="1" x14ac:dyDescent="0.25">
      <c r="N887" s="15"/>
    </row>
    <row r="888" spans="14:14" s="12" customFormat="1" x14ac:dyDescent="0.25">
      <c r="N888" s="15"/>
    </row>
    <row r="889" spans="14:14" s="12" customFormat="1" x14ac:dyDescent="0.25">
      <c r="N889" s="15"/>
    </row>
    <row r="890" spans="14:14" s="12" customFormat="1" x14ac:dyDescent="0.25">
      <c r="N890" s="15"/>
    </row>
    <row r="891" spans="14:14" s="12" customFormat="1" x14ac:dyDescent="0.25">
      <c r="N891" s="15"/>
    </row>
    <row r="892" spans="14:14" s="12" customFormat="1" x14ac:dyDescent="0.25">
      <c r="N892" s="15"/>
    </row>
    <row r="893" spans="14:14" s="12" customFormat="1" x14ac:dyDescent="0.25">
      <c r="N893" s="15"/>
    </row>
    <row r="894" spans="14:14" s="12" customFormat="1" x14ac:dyDescent="0.25">
      <c r="N894" s="15"/>
    </row>
    <row r="895" spans="14:14" s="12" customFormat="1" x14ac:dyDescent="0.25">
      <c r="N895" s="15"/>
    </row>
    <row r="896" spans="14:14" s="12" customFormat="1" x14ac:dyDescent="0.25">
      <c r="N896" s="15"/>
    </row>
    <row r="897" spans="14:14" s="12" customFormat="1" x14ac:dyDescent="0.25">
      <c r="N897" s="15"/>
    </row>
    <row r="898" spans="14:14" s="12" customFormat="1" x14ac:dyDescent="0.25">
      <c r="N898" s="15"/>
    </row>
    <row r="899" spans="14:14" s="12" customFormat="1" x14ac:dyDescent="0.25">
      <c r="N899" s="15"/>
    </row>
    <row r="900" spans="14:14" s="12" customFormat="1" x14ac:dyDescent="0.25">
      <c r="N900" s="15"/>
    </row>
    <row r="901" spans="14:14" s="12" customFormat="1" x14ac:dyDescent="0.25">
      <c r="N901" s="15"/>
    </row>
    <row r="902" spans="14:14" s="12" customFormat="1" x14ac:dyDescent="0.25">
      <c r="N902" s="15"/>
    </row>
    <row r="903" spans="14:14" s="12" customFormat="1" x14ac:dyDescent="0.25">
      <c r="N903" s="15"/>
    </row>
    <row r="904" spans="14:14" s="12" customFormat="1" x14ac:dyDescent="0.25">
      <c r="N904" s="15"/>
    </row>
    <row r="905" spans="14:14" s="12" customFormat="1" x14ac:dyDescent="0.25">
      <c r="N905" s="15"/>
    </row>
    <row r="906" spans="14:14" s="12" customFormat="1" x14ac:dyDescent="0.25">
      <c r="N906" s="15"/>
    </row>
    <row r="907" spans="14:14" s="12" customFormat="1" x14ac:dyDescent="0.25">
      <c r="N907" s="15"/>
    </row>
    <row r="908" spans="14:14" s="12" customFormat="1" x14ac:dyDescent="0.25">
      <c r="N908" s="15"/>
    </row>
    <row r="909" spans="14:14" s="12" customFormat="1" x14ac:dyDescent="0.25">
      <c r="N909" s="15"/>
    </row>
    <row r="910" spans="14:14" s="12" customFormat="1" x14ac:dyDescent="0.25">
      <c r="N910" s="15"/>
    </row>
    <row r="911" spans="14:14" s="12" customFormat="1" x14ac:dyDescent="0.25">
      <c r="N911" s="15"/>
    </row>
    <row r="912" spans="14:14" s="12" customFormat="1" x14ac:dyDescent="0.25">
      <c r="N912" s="15"/>
    </row>
    <row r="913" spans="14:14" s="12" customFormat="1" x14ac:dyDescent="0.25">
      <c r="N913" s="15"/>
    </row>
    <row r="914" spans="14:14" s="12" customFormat="1" x14ac:dyDescent="0.25">
      <c r="N914" s="15"/>
    </row>
    <row r="915" spans="14:14" s="12" customFormat="1" x14ac:dyDescent="0.25">
      <c r="N915" s="15"/>
    </row>
    <row r="916" spans="14:14" s="12" customFormat="1" x14ac:dyDescent="0.25">
      <c r="N916" s="15"/>
    </row>
    <row r="917" spans="14:14" s="12" customFormat="1" x14ac:dyDescent="0.25">
      <c r="N917" s="15"/>
    </row>
    <row r="918" spans="14:14" s="12" customFormat="1" x14ac:dyDescent="0.25">
      <c r="N918" s="15"/>
    </row>
    <row r="919" spans="14:14" s="12" customFormat="1" x14ac:dyDescent="0.25">
      <c r="N919" s="15"/>
    </row>
    <row r="920" spans="14:14" s="12" customFormat="1" x14ac:dyDescent="0.25">
      <c r="N920" s="15"/>
    </row>
    <row r="921" spans="14:14" s="12" customFormat="1" x14ac:dyDescent="0.25">
      <c r="N921" s="15"/>
    </row>
    <row r="922" spans="14:14" s="12" customFormat="1" x14ac:dyDescent="0.25">
      <c r="N922" s="15"/>
    </row>
    <row r="923" spans="14:14" s="12" customFormat="1" x14ac:dyDescent="0.25">
      <c r="N923" s="15"/>
    </row>
    <row r="924" spans="14:14" s="12" customFormat="1" x14ac:dyDescent="0.25">
      <c r="N924" s="15"/>
    </row>
    <row r="925" spans="14:14" s="12" customFormat="1" x14ac:dyDescent="0.25">
      <c r="N925" s="15"/>
    </row>
    <row r="926" spans="14:14" s="12" customFormat="1" x14ac:dyDescent="0.25">
      <c r="N926" s="15"/>
    </row>
    <row r="927" spans="14:14" s="12" customFormat="1" x14ac:dyDescent="0.25">
      <c r="N927" s="15"/>
    </row>
    <row r="928" spans="14:14" s="12" customFormat="1" x14ac:dyDescent="0.25">
      <c r="N928" s="15"/>
    </row>
    <row r="929" spans="14:14" s="12" customFormat="1" x14ac:dyDescent="0.25">
      <c r="N929" s="15"/>
    </row>
    <row r="930" spans="14:14" s="12" customFormat="1" x14ac:dyDescent="0.25">
      <c r="N930" s="15"/>
    </row>
    <row r="931" spans="14:14" s="12" customFormat="1" x14ac:dyDescent="0.25">
      <c r="N931" s="15"/>
    </row>
    <row r="932" spans="14:14" s="12" customFormat="1" x14ac:dyDescent="0.25">
      <c r="N932" s="15"/>
    </row>
    <row r="933" spans="14:14" s="12" customFormat="1" x14ac:dyDescent="0.25">
      <c r="N933" s="15"/>
    </row>
    <row r="934" spans="14:14" s="12" customFormat="1" x14ac:dyDescent="0.25">
      <c r="N934" s="15"/>
    </row>
    <row r="935" spans="14:14" s="12" customFormat="1" x14ac:dyDescent="0.25">
      <c r="N935" s="15"/>
    </row>
    <row r="936" spans="14:14" s="12" customFormat="1" x14ac:dyDescent="0.25">
      <c r="N936" s="15"/>
    </row>
    <row r="937" spans="14:14" s="12" customFormat="1" x14ac:dyDescent="0.25">
      <c r="N937" s="15"/>
    </row>
    <row r="938" spans="14:14" s="12" customFormat="1" x14ac:dyDescent="0.25">
      <c r="N938" s="15"/>
    </row>
    <row r="939" spans="14:14" s="12" customFormat="1" x14ac:dyDescent="0.25">
      <c r="N939" s="15"/>
    </row>
    <row r="940" spans="14:14" s="12" customFormat="1" x14ac:dyDescent="0.25">
      <c r="N940" s="15"/>
    </row>
    <row r="941" spans="14:14" s="12" customFormat="1" x14ac:dyDescent="0.25">
      <c r="N941" s="15"/>
    </row>
    <row r="942" spans="14:14" s="12" customFormat="1" x14ac:dyDescent="0.25">
      <c r="N942" s="15"/>
    </row>
    <row r="943" spans="14:14" s="12" customFormat="1" x14ac:dyDescent="0.25">
      <c r="N943" s="15"/>
    </row>
    <row r="944" spans="14:14" s="12" customFormat="1" x14ac:dyDescent="0.25">
      <c r="N944" s="15"/>
    </row>
    <row r="945" spans="14:14" s="12" customFormat="1" x14ac:dyDescent="0.25">
      <c r="N945" s="15"/>
    </row>
    <row r="946" spans="14:14" s="12" customFormat="1" x14ac:dyDescent="0.25">
      <c r="N946" s="15"/>
    </row>
    <row r="947" spans="14:14" s="12" customFormat="1" x14ac:dyDescent="0.25">
      <c r="N947" s="15"/>
    </row>
    <row r="948" spans="14:14" s="12" customFormat="1" x14ac:dyDescent="0.25">
      <c r="N948" s="15"/>
    </row>
    <row r="949" spans="14:14" s="12" customFormat="1" x14ac:dyDescent="0.25">
      <c r="N949" s="15"/>
    </row>
    <row r="950" spans="14:14" s="12" customFormat="1" x14ac:dyDescent="0.25">
      <c r="N950" s="15"/>
    </row>
    <row r="951" spans="14:14" s="12" customFormat="1" x14ac:dyDescent="0.25">
      <c r="N951" s="15"/>
    </row>
    <row r="952" spans="14:14" s="12" customFormat="1" x14ac:dyDescent="0.25">
      <c r="N952" s="15"/>
    </row>
    <row r="953" spans="14:14" s="12" customFormat="1" x14ac:dyDescent="0.25">
      <c r="N953" s="15"/>
    </row>
    <row r="954" spans="14:14" s="12" customFormat="1" x14ac:dyDescent="0.25">
      <c r="N954" s="15"/>
    </row>
    <row r="955" spans="14:14" s="12" customFormat="1" x14ac:dyDescent="0.25">
      <c r="N955" s="15"/>
    </row>
    <row r="956" spans="14:14" s="12" customFormat="1" x14ac:dyDescent="0.25">
      <c r="N956" s="15"/>
    </row>
    <row r="957" spans="14:14" s="12" customFormat="1" x14ac:dyDescent="0.25">
      <c r="N957" s="15"/>
    </row>
    <row r="958" spans="14:14" s="12" customFormat="1" x14ac:dyDescent="0.25">
      <c r="N958" s="15"/>
    </row>
    <row r="959" spans="14:14" s="12" customFormat="1" x14ac:dyDescent="0.25">
      <c r="N959" s="15"/>
    </row>
    <row r="960" spans="14:14" s="12" customFormat="1" x14ac:dyDescent="0.25">
      <c r="N960" s="15"/>
    </row>
    <row r="961" spans="14:14" s="12" customFormat="1" x14ac:dyDescent="0.25">
      <c r="N961" s="15"/>
    </row>
    <row r="962" spans="14:14" s="12" customFormat="1" x14ac:dyDescent="0.25">
      <c r="N962" s="15"/>
    </row>
    <row r="963" spans="14:14" s="12" customFormat="1" x14ac:dyDescent="0.25">
      <c r="N963" s="15"/>
    </row>
    <row r="964" spans="14:14" s="12" customFormat="1" x14ac:dyDescent="0.25">
      <c r="N964" s="15"/>
    </row>
    <row r="965" spans="14:14" s="12" customFormat="1" x14ac:dyDescent="0.25">
      <c r="N965" s="15"/>
    </row>
    <row r="966" spans="14:14" s="12" customFormat="1" x14ac:dyDescent="0.25">
      <c r="N966" s="15"/>
    </row>
    <row r="967" spans="14:14" s="12" customFormat="1" x14ac:dyDescent="0.25">
      <c r="N967" s="15"/>
    </row>
    <row r="968" spans="14:14" s="12" customFormat="1" x14ac:dyDescent="0.25">
      <c r="N968" s="15"/>
    </row>
    <row r="969" spans="14:14" s="12" customFormat="1" x14ac:dyDescent="0.25">
      <c r="N969" s="15"/>
    </row>
    <row r="970" spans="14:14" s="12" customFormat="1" x14ac:dyDescent="0.25">
      <c r="N970" s="15"/>
    </row>
    <row r="971" spans="14:14" s="12" customFormat="1" x14ac:dyDescent="0.25">
      <c r="N971" s="15"/>
    </row>
    <row r="972" spans="14:14" s="12" customFormat="1" x14ac:dyDescent="0.25">
      <c r="N972" s="15"/>
    </row>
    <row r="973" spans="14:14" s="12" customFormat="1" x14ac:dyDescent="0.25">
      <c r="N973" s="15"/>
    </row>
    <row r="974" spans="14:14" s="12" customFormat="1" x14ac:dyDescent="0.25">
      <c r="N974" s="15"/>
    </row>
    <row r="975" spans="14:14" s="12" customFormat="1" x14ac:dyDescent="0.25">
      <c r="N975" s="15"/>
    </row>
    <row r="976" spans="14:14" s="12" customFormat="1" x14ac:dyDescent="0.25">
      <c r="N976" s="15"/>
    </row>
    <row r="977" spans="14:14" s="12" customFormat="1" x14ac:dyDescent="0.25">
      <c r="N977" s="15"/>
    </row>
    <row r="978" spans="14:14" s="12" customFormat="1" x14ac:dyDescent="0.25">
      <c r="N978" s="15"/>
    </row>
    <row r="979" spans="14:14" s="12" customFormat="1" x14ac:dyDescent="0.25">
      <c r="N979" s="15"/>
    </row>
    <row r="980" spans="14:14" s="12" customFormat="1" x14ac:dyDescent="0.25">
      <c r="N980" s="15"/>
    </row>
    <row r="981" spans="14:14" s="12" customFormat="1" x14ac:dyDescent="0.25">
      <c r="N981" s="15"/>
    </row>
    <row r="982" spans="14:14" s="12" customFormat="1" x14ac:dyDescent="0.25">
      <c r="N982" s="15"/>
    </row>
    <row r="983" spans="14:14" s="12" customFormat="1" x14ac:dyDescent="0.25">
      <c r="N983" s="15"/>
    </row>
    <row r="984" spans="14:14" s="12" customFormat="1" x14ac:dyDescent="0.25">
      <c r="N984" s="15"/>
    </row>
    <row r="985" spans="14:14" s="12" customFormat="1" x14ac:dyDescent="0.25">
      <c r="N985" s="15"/>
    </row>
    <row r="986" spans="14:14" s="12" customFormat="1" x14ac:dyDescent="0.25">
      <c r="N986" s="15"/>
    </row>
    <row r="987" spans="14:14" s="12" customFormat="1" x14ac:dyDescent="0.25">
      <c r="N987" s="15"/>
    </row>
    <row r="988" spans="14:14" s="12" customFormat="1" x14ac:dyDescent="0.25">
      <c r="N988" s="15"/>
    </row>
    <row r="989" spans="14:14" s="12" customFormat="1" x14ac:dyDescent="0.25">
      <c r="N989" s="15"/>
    </row>
    <row r="990" spans="14:14" s="12" customFormat="1" x14ac:dyDescent="0.25">
      <c r="N990" s="15"/>
    </row>
    <row r="991" spans="14:14" s="12" customFormat="1" x14ac:dyDescent="0.25">
      <c r="N991" s="15"/>
    </row>
    <row r="992" spans="14:14" s="12" customFormat="1" x14ac:dyDescent="0.25">
      <c r="N992" s="15"/>
    </row>
    <row r="993" spans="14:14" s="12" customFormat="1" x14ac:dyDescent="0.25">
      <c r="N993" s="15"/>
    </row>
    <row r="994" spans="14:14" s="12" customFormat="1" x14ac:dyDescent="0.25">
      <c r="N994" s="15"/>
    </row>
    <row r="995" spans="14:14" s="12" customFormat="1" x14ac:dyDescent="0.25">
      <c r="N995" s="15"/>
    </row>
    <row r="996" spans="14:14" s="12" customFormat="1" x14ac:dyDescent="0.25">
      <c r="N996" s="15"/>
    </row>
    <row r="997" spans="14:14" s="12" customFormat="1" x14ac:dyDescent="0.25">
      <c r="N997" s="15"/>
    </row>
    <row r="998" spans="14:14" s="12" customFormat="1" x14ac:dyDescent="0.25">
      <c r="N998" s="15"/>
    </row>
    <row r="999" spans="14:14" s="12" customFormat="1" x14ac:dyDescent="0.25">
      <c r="N999" s="15"/>
    </row>
    <row r="1000" spans="14:14" s="12" customFormat="1" x14ac:dyDescent="0.25">
      <c r="N1000" s="15"/>
    </row>
    <row r="1001" spans="14:14" s="12" customFormat="1" x14ac:dyDescent="0.25">
      <c r="N1001" s="15"/>
    </row>
    <row r="1002" spans="14:14" s="12" customFormat="1" x14ac:dyDescent="0.25">
      <c r="N1002" s="15"/>
    </row>
    <row r="1003" spans="14:14" s="12" customFormat="1" x14ac:dyDescent="0.25">
      <c r="N1003" s="15"/>
    </row>
    <row r="1004" spans="14:14" s="12" customFormat="1" x14ac:dyDescent="0.25">
      <c r="N1004" s="15"/>
    </row>
    <row r="1005" spans="14:14" s="12" customFormat="1" x14ac:dyDescent="0.25">
      <c r="N1005" s="15"/>
    </row>
    <row r="1006" spans="14:14" s="12" customFormat="1" x14ac:dyDescent="0.25">
      <c r="N1006" s="15"/>
    </row>
    <row r="1007" spans="14:14" s="12" customFormat="1" x14ac:dyDescent="0.25">
      <c r="N1007" s="15"/>
    </row>
    <row r="1008" spans="14:14" s="12" customFormat="1" x14ac:dyDescent="0.25">
      <c r="N1008" s="15"/>
    </row>
    <row r="1009" spans="14:14" s="12" customFormat="1" x14ac:dyDescent="0.25">
      <c r="N1009" s="15"/>
    </row>
    <row r="1010" spans="14:14" s="12" customFormat="1" x14ac:dyDescent="0.25">
      <c r="N1010" s="15"/>
    </row>
    <row r="1011" spans="14:14" s="12" customFormat="1" x14ac:dyDescent="0.25">
      <c r="N1011" s="15"/>
    </row>
    <row r="1012" spans="14:14" s="12" customFormat="1" x14ac:dyDescent="0.25">
      <c r="N1012" s="15"/>
    </row>
    <row r="1013" spans="14:14" s="12" customFormat="1" x14ac:dyDescent="0.25">
      <c r="N1013" s="15"/>
    </row>
    <row r="1014" spans="14:14" s="12" customFormat="1" x14ac:dyDescent="0.25">
      <c r="N1014" s="15"/>
    </row>
    <row r="1015" spans="14:14" s="12" customFormat="1" x14ac:dyDescent="0.25">
      <c r="N1015" s="15"/>
    </row>
    <row r="1016" spans="14:14" s="12" customFormat="1" x14ac:dyDescent="0.25">
      <c r="N1016" s="15"/>
    </row>
    <row r="1017" spans="14:14" s="12" customFormat="1" x14ac:dyDescent="0.25">
      <c r="N1017" s="15"/>
    </row>
    <row r="1018" spans="14:14" s="12" customFormat="1" x14ac:dyDescent="0.25">
      <c r="N1018" s="15"/>
    </row>
    <row r="1019" spans="14:14" s="12" customFormat="1" x14ac:dyDescent="0.25">
      <c r="N1019" s="15"/>
    </row>
    <row r="1020" spans="14:14" s="12" customFormat="1" x14ac:dyDescent="0.25">
      <c r="N1020" s="15"/>
    </row>
    <row r="1021" spans="14:14" s="12" customFormat="1" x14ac:dyDescent="0.25">
      <c r="N1021" s="15"/>
    </row>
    <row r="1022" spans="14:14" s="12" customFormat="1" x14ac:dyDescent="0.25">
      <c r="N1022" s="15"/>
    </row>
    <row r="1023" spans="14:14" s="12" customFormat="1" x14ac:dyDescent="0.25">
      <c r="N1023" s="15"/>
    </row>
    <row r="1024" spans="14:14" s="12" customFormat="1" x14ac:dyDescent="0.25">
      <c r="N1024" s="15"/>
    </row>
    <row r="1025" spans="14:14" s="12" customFormat="1" x14ac:dyDescent="0.25">
      <c r="N1025" s="15"/>
    </row>
    <row r="1026" spans="14:14" s="12" customFormat="1" x14ac:dyDescent="0.25">
      <c r="N1026" s="15"/>
    </row>
    <row r="1027" spans="14:14" s="12" customFormat="1" x14ac:dyDescent="0.25">
      <c r="N1027" s="15"/>
    </row>
    <row r="1028" spans="14:14" s="12" customFormat="1" x14ac:dyDescent="0.25">
      <c r="N1028" s="15"/>
    </row>
    <row r="1029" spans="14:14" s="12" customFormat="1" x14ac:dyDescent="0.25">
      <c r="N1029" s="15"/>
    </row>
    <row r="1030" spans="14:14" s="12" customFormat="1" x14ac:dyDescent="0.25">
      <c r="N1030" s="15"/>
    </row>
    <row r="1031" spans="14:14" s="12" customFormat="1" x14ac:dyDescent="0.25">
      <c r="N1031" s="15"/>
    </row>
    <row r="1032" spans="14:14" s="12" customFormat="1" x14ac:dyDescent="0.25">
      <c r="N1032" s="15"/>
    </row>
    <row r="1033" spans="14:14" s="12" customFormat="1" x14ac:dyDescent="0.25">
      <c r="N1033" s="15"/>
    </row>
    <row r="1034" spans="14:14" s="12" customFormat="1" x14ac:dyDescent="0.25">
      <c r="N1034" s="15"/>
    </row>
    <row r="1035" spans="14:14" s="12" customFormat="1" x14ac:dyDescent="0.25">
      <c r="N1035" s="15"/>
    </row>
    <row r="1036" spans="14:14" s="12" customFormat="1" x14ac:dyDescent="0.25">
      <c r="N1036" s="15"/>
    </row>
    <row r="1037" spans="14:14" s="12" customFormat="1" x14ac:dyDescent="0.25">
      <c r="N1037" s="15"/>
    </row>
    <row r="1038" spans="14:14" s="12" customFormat="1" x14ac:dyDescent="0.25">
      <c r="N1038" s="15"/>
    </row>
    <row r="1039" spans="14:14" s="12" customFormat="1" x14ac:dyDescent="0.25">
      <c r="N1039" s="15"/>
    </row>
    <row r="1040" spans="14:14" s="12" customFormat="1" x14ac:dyDescent="0.25">
      <c r="N1040" s="15"/>
    </row>
    <row r="1041" spans="14:14" s="12" customFormat="1" x14ac:dyDescent="0.25">
      <c r="N1041" s="15"/>
    </row>
    <row r="1042" spans="14:14" s="12" customFormat="1" x14ac:dyDescent="0.25">
      <c r="N1042" s="15"/>
    </row>
    <row r="1043" spans="14:14" s="12" customFormat="1" x14ac:dyDescent="0.25">
      <c r="N1043" s="15"/>
    </row>
    <row r="1044" spans="14:14" s="12" customFormat="1" x14ac:dyDescent="0.25">
      <c r="N1044" s="15"/>
    </row>
    <row r="1045" spans="14:14" s="12" customFormat="1" x14ac:dyDescent="0.25">
      <c r="N1045" s="15"/>
    </row>
    <row r="1046" spans="14:14" s="12" customFormat="1" x14ac:dyDescent="0.25">
      <c r="N1046" s="15"/>
    </row>
    <row r="1047" spans="14:14" s="12" customFormat="1" x14ac:dyDescent="0.25">
      <c r="N1047" s="15"/>
    </row>
    <row r="1048" spans="14:14" s="12" customFormat="1" x14ac:dyDescent="0.25">
      <c r="N1048" s="15"/>
    </row>
    <row r="1049" spans="14:14" s="12" customFormat="1" x14ac:dyDescent="0.25">
      <c r="N1049" s="15"/>
    </row>
    <row r="1050" spans="14:14" s="12" customFormat="1" x14ac:dyDescent="0.25">
      <c r="N1050" s="15"/>
    </row>
    <row r="1051" spans="14:14" s="12" customFormat="1" x14ac:dyDescent="0.25">
      <c r="N1051" s="15"/>
    </row>
    <row r="1052" spans="14:14" s="12" customFormat="1" x14ac:dyDescent="0.25">
      <c r="N1052" s="15"/>
    </row>
    <row r="1053" spans="14:14" s="12" customFormat="1" x14ac:dyDescent="0.25">
      <c r="N1053" s="15"/>
    </row>
    <row r="1054" spans="14:14" s="12" customFormat="1" x14ac:dyDescent="0.25">
      <c r="N1054" s="15"/>
    </row>
    <row r="1055" spans="14:14" s="12" customFormat="1" x14ac:dyDescent="0.25">
      <c r="N1055" s="15"/>
    </row>
    <row r="1056" spans="14:14" s="12" customFormat="1" x14ac:dyDescent="0.25">
      <c r="N1056" s="15"/>
    </row>
    <row r="1057" spans="14:14" s="12" customFormat="1" x14ac:dyDescent="0.25">
      <c r="N1057" s="15"/>
    </row>
    <row r="1058" spans="14:14" s="12" customFormat="1" x14ac:dyDescent="0.25">
      <c r="N1058" s="15"/>
    </row>
    <row r="1059" spans="14:14" s="12" customFormat="1" x14ac:dyDescent="0.25">
      <c r="N1059" s="15"/>
    </row>
    <row r="1060" spans="14:14" s="12" customFormat="1" x14ac:dyDescent="0.25">
      <c r="N1060" s="15"/>
    </row>
    <row r="1061" spans="14:14" s="12" customFormat="1" x14ac:dyDescent="0.25">
      <c r="N1061" s="15"/>
    </row>
    <row r="1062" spans="14:14" s="12" customFormat="1" x14ac:dyDescent="0.25">
      <c r="N1062" s="15"/>
    </row>
    <row r="1063" spans="14:14" s="12" customFormat="1" x14ac:dyDescent="0.25">
      <c r="N1063" s="15"/>
    </row>
    <row r="1064" spans="14:14" s="12" customFormat="1" x14ac:dyDescent="0.25">
      <c r="N1064" s="15"/>
    </row>
    <row r="1065" spans="14:14" s="12" customFormat="1" x14ac:dyDescent="0.25">
      <c r="N1065" s="15"/>
    </row>
    <row r="1066" spans="14:14" s="12" customFormat="1" x14ac:dyDescent="0.25">
      <c r="N1066" s="15"/>
    </row>
    <row r="1067" spans="14:14" s="12" customFormat="1" x14ac:dyDescent="0.25">
      <c r="N1067" s="15"/>
    </row>
    <row r="1068" spans="14:14" s="12" customFormat="1" x14ac:dyDescent="0.25">
      <c r="N1068" s="15"/>
    </row>
    <row r="1069" spans="14:14" s="12" customFormat="1" x14ac:dyDescent="0.25">
      <c r="N1069" s="15"/>
    </row>
    <row r="1070" spans="14:14" s="12" customFormat="1" x14ac:dyDescent="0.25">
      <c r="N1070" s="15"/>
    </row>
    <row r="1071" spans="14:14" s="12" customFormat="1" x14ac:dyDescent="0.25">
      <c r="N1071" s="15"/>
    </row>
    <row r="1072" spans="14:14" s="12" customFormat="1" x14ac:dyDescent="0.25">
      <c r="N1072" s="15"/>
    </row>
    <row r="1073" spans="14:14" s="12" customFormat="1" x14ac:dyDescent="0.25">
      <c r="N1073" s="15"/>
    </row>
    <row r="1074" spans="14:14" s="12" customFormat="1" x14ac:dyDescent="0.25">
      <c r="N1074" s="15"/>
    </row>
    <row r="1075" spans="14:14" s="12" customFormat="1" x14ac:dyDescent="0.25">
      <c r="N1075" s="15"/>
    </row>
    <row r="1076" spans="14:14" s="12" customFormat="1" x14ac:dyDescent="0.25">
      <c r="N1076" s="15"/>
    </row>
    <row r="1077" spans="14:14" s="12" customFormat="1" x14ac:dyDescent="0.25">
      <c r="N1077" s="15"/>
    </row>
    <row r="1078" spans="14:14" s="12" customFormat="1" x14ac:dyDescent="0.25">
      <c r="N1078" s="15"/>
    </row>
    <row r="1079" spans="14:14" s="12" customFormat="1" x14ac:dyDescent="0.25">
      <c r="N1079" s="15"/>
    </row>
    <row r="1080" spans="14:14" s="12" customFormat="1" x14ac:dyDescent="0.25">
      <c r="N1080" s="15"/>
    </row>
    <row r="1081" spans="14:14" s="12" customFormat="1" x14ac:dyDescent="0.25">
      <c r="N1081" s="15"/>
    </row>
    <row r="1082" spans="14:14" s="12" customFormat="1" x14ac:dyDescent="0.25">
      <c r="N1082" s="15"/>
    </row>
    <row r="1083" spans="14:14" s="12" customFormat="1" x14ac:dyDescent="0.25">
      <c r="N1083" s="15"/>
    </row>
    <row r="1084" spans="14:14" s="12" customFormat="1" x14ac:dyDescent="0.25">
      <c r="N1084" s="15"/>
    </row>
    <row r="1085" spans="14:14" s="12" customFormat="1" x14ac:dyDescent="0.25">
      <c r="N1085" s="15"/>
    </row>
    <row r="1086" spans="14:14" s="12" customFormat="1" x14ac:dyDescent="0.25">
      <c r="N1086" s="15"/>
    </row>
    <row r="1087" spans="14:14" s="12" customFormat="1" x14ac:dyDescent="0.25">
      <c r="N1087" s="15"/>
    </row>
    <row r="1088" spans="14:14" s="12" customFormat="1" x14ac:dyDescent="0.25">
      <c r="N1088" s="15"/>
    </row>
    <row r="1089" spans="14:14" s="12" customFormat="1" x14ac:dyDescent="0.25">
      <c r="N1089" s="15"/>
    </row>
    <row r="1090" spans="14:14" s="12" customFormat="1" x14ac:dyDescent="0.25">
      <c r="N1090" s="15"/>
    </row>
    <row r="1091" spans="14:14" s="12" customFormat="1" x14ac:dyDescent="0.25">
      <c r="N1091" s="15"/>
    </row>
    <row r="1092" spans="14:14" s="12" customFormat="1" x14ac:dyDescent="0.25">
      <c r="N1092" s="15"/>
    </row>
    <row r="1093" spans="14:14" s="12" customFormat="1" x14ac:dyDescent="0.25">
      <c r="N1093" s="15"/>
    </row>
    <row r="1094" spans="14:14" s="12" customFormat="1" x14ac:dyDescent="0.25">
      <c r="N1094" s="15"/>
    </row>
    <row r="1095" spans="14:14" s="12" customFormat="1" x14ac:dyDescent="0.25">
      <c r="N1095" s="15"/>
    </row>
    <row r="1096" spans="14:14" s="12" customFormat="1" x14ac:dyDescent="0.25">
      <c r="N1096" s="15"/>
    </row>
    <row r="1097" spans="14:14" s="12" customFormat="1" x14ac:dyDescent="0.25">
      <c r="N1097" s="15"/>
    </row>
    <row r="1098" spans="14:14" s="12" customFormat="1" x14ac:dyDescent="0.25">
      <c r="N1098" s="15"/>
    </row>
    <row r="1099" spans="14:14" s="12" customFormat="1" x14ac:dyDescent="0.25">
      <c r="N1099" s="15"/>
    </row>
    <row r="1100" spans="14:14" s="12" customFormat="1" x14ac:dyDescent="0.25">
      <c r="N1100" s="15"/>
    </row>
    <row r="1101" spans="14:14" s="12" customFormat="1" x14ac:dyDescent="0.25">
      <c r="N1101" s="15"/>
    </row>
    <row r="1102" spans="14:14" s="12" customFormat="1" x14ac:dyDescent="0.25">
      <c r="N1102" s="15"/>
    </row>
    <row r="1103" spans="14:14" s="12" customFormat="1" x14ac:dyDescent="0.25">
      <c r="N1103" s="15"/>
    </row>
    <row r="1104" spans="14:14" s="12" customFormat="1" x14ac:dyDescent="0.25">
      <c r="N1104" s="15"/>
    </row>
    <row r="1105" spans="14:14" s="12" customFormat="1" x14ac:dyDescent="0.25">
      <c r="N1105" s="15"/>
    </row>
    <row r="1106" spans="14:14" s="12" customFormat="1" x14ac:dyDescent="0.25">
      <c r="N1106" s="15"/>
    </row>
    <row r="1107" spans="14:14" s="12" customFormat="1" x14ac:dyDescent="0.25">
      <c r="N1107" s="15"/>
    </row>
    <row r="1108" spans="14:14" s="12" customFormat="1" x14ac:dyDescent="0.25">
      <c r="N1108" s="15"/>
    </row>
    <row r="1109" spans="14:14" s="12" customFormat="1" x14ac:dyDescent="0.25">
      <c r="N1109" s="15"/>
    </row>
    <row r="1110" spans="14:14" s="12" customFormat="1" x14ac:dyDescent="0.25">
      <c r="N1110" s="15"/>
    </row>
    <row r="1111" spans="14:14" s="12" customFormat="1" x14ac:dyDescent="0.25">
      <c r="N1111" s="15"/>
    </row>
    <row r="1112" spans="14:14" s="12" customFormat="1" x14ac:dyDescent="0.25">
      <c r="N1112" s="15"/>
    </row>
    <row r="1113" spans="14:14" s="12" customFormat="1" x14ac:dyDescent="0.25">
      <c r="N1113" s="15"/>
    </row>
    <row r="1114" spans="14:14" s="12" customFormat="1" x14ac:dyDescent="0.25">
      <c r="N1114" s="15"/>
    </row>
    <row r="1115" spans="14:14" s="12" customFormat="1" x14ac:dyDescent="0.25">
      <c r="N1115" s="15"/>
    </row>
    <row r="1116" spans="14:14" s="12" customFormat="1" x14ac:dyDescent="0.25">
      <c r="N1116" s="15"/>
    </row>
    <row r="1117" spans="14:14" s="12" customFormat="1" x14ac:dyDescent="0.25">
      <c r="N1117" s="15"/>
    </row>
    <row r="1118" spans="14:14" s="12" customFormat="1" x14ac:dyDescent="0.25">
      <c r="N1118" s="15"/>
    </row>
    <row r="1119" spans="14:14" s="12" customFormat="1" x14ac:dyDescent="0.25">
      <c r="N1119" s="15"/>
    </row>
    <row r="1120" spans="14:14" s="12" customFormat="1" x14ac:dyDescent="0.25">
      <c r="N1120" s="15"/>
    </row>
    <row r="1121" spans="14:14" s="12" customFormat="1" x14ac:dyDescent="0.25">
      <c r="N1121" s="15"/>
    </row>
    <row r="1122" spans="14:14" s="12" customFormat="1" x14ac:dyDescent="0.25">
      <c r="N1122" s="15"/>
    </row>
    <row r="1123" spans="14:14" s="12" customFormat="1" x14ac:dyDescent="0.25">
      <c r="N1123" s="15"/>
    </row>
    <row r="1124" spans="14:14" s="12" customFormat="1" x14ac:dyDescent="0.25">
      <c r="N1124" s="15"/>
    </row>
    <row r="1125" spans="14:14" s="12" customFormat="1" x14ac:dyDescent="0.25">
      <c r="N1125" s="15"/>
    </row>
    <row r="1126" spans="14:14" s="12" customFormat="1" x14ac:dyDescent="0.25">
      <c r="N1126" s="15"/>
    </row>
    <row r="1127" spans="14:14" s="12" customFormat="1" x14ac:dyDescent="0.25">
      <c r="N1127" s="15"/>
    </row>
    <row r="1128" spans="14:14" s="12" customFormat="1" x14ac:dyDescent="0.25">
      <c r="N1128" s="15"/>
    </row>
    <row r="1129" spans="14:14" s="12" customFormat="1" x14ac:dyDescent="0.25">
      <c r="N1129" s="15"/>
    </row>
    <row r="1130" spans="14:14" s="12" customFormat="1" x14ac:dyDescent="0.25">
      <c r="N1130" s="15"/>
    </row>
    <row r="1131" spans="14:14" s="12" customFormat="1" x14ac:dyDescent="0.25">
      <c r="N1131" s="15"/>
    </row>
    <row r="1132" spans="14:14" s="12" customFormat="1" x14ac:dyDescent="0.25">
      <c r="N1132" s="15"/>
    </row>
    <row r="1133" spans="14:14" s="12" customFormat="1" x14ac:dyDescent="0.25">
      <c r="N1133" s="15"/>
    </row>
    <row r="1134" spans="14:14" s="12" customFormat="1" x14ac:dyDescent="0.25">
      <c r="N1134" s="15"/>
    </row>
    <row r="1135" spans="14:14" s="12" customFormat="1" x14ac:dyDescent="0.25">
      <c r="N1135" s="15"/>
    </row>
    <row r="1136" spans="14:14" s="12" customFormat="1" x14ac:dyDescent="0.25">
      <c r="N1136" s="15"/>
    </row>
    <row r="1137" spans="14:14" s="12" customFormat="1" x14ac:dyDescent="0.25">
      <c r="N1137" s="15"/>
    </row>
    <row r="1138" spans="14:14" s="12" customFormat="1" x14ac:dyDescent="0.25">
      <c r="N1138" s="15"/>
    </row>
    <row r="1139" spans="14:14" s="12" customFormat="1" x14ac:dyDescent="0.25">
      <c r="N1139" s="15"/>
    </row>
    <row r="1140" spans="14:14" s="12" customFormat="1" x14ac:dyDescent="0.25">
      <c r="N1140" s="15"/>
    </row>
    <row r="1141" spans="14:14" s="12" customFormat="1" x14ac:dyDescent="0.25">
      <c r="N1141" s="15"/>
    </row>
    <row r="1142" spans="14:14" s="12" customFormat="1" x14ac:dyDescent="0.25">
      <c r="N1142" s="15"/>
    </row>
    <row r="1143" spans="14:14" s="12" customFormat="1" x14ac:dyDescent="0.25">
      <c r="N1143" s="15"/>
    </row>
    <row r="1144" spans="14:14" s="12" customFormat="1" x14ac:dyDescent="0.25">
      <c r="N1144" s="15"/>
    </row>
    <row r="1145" spans="14:14" s="12" customFormat="1" x14ac:dyDescent="0.25">
      <c r="N1145" s="15"/>
    </row>
    <row r="1146" spans="14:14" s="12" customFormat="1" x14ac:dyDescent="0.25">
      <c r="N1146" s="15"/>
    </row>
    <row r="1147" spans="14:14" s="12" customFormat="1" x14ac:dyDescent="0.25">
      <c r="N1147" s="15"/>
    </row>
    <row r="1148" spans="14:14" s="12" customFormat="1" x14ac:dyDescent="0.25">
      <c r="N1148" s="15"/>
    </row>
    <row r="1149" spans="14:14" s="12" customFormat="1" x14ac:dyDescent="0.25">
      <c r="N1149" s="15"/>
    </row>
    <row r="1150" spans="14:14" s="12" customFormat="1" x14ac:dyDescent="0.25">
      <c r="N1150" s="15"/>
    </row>
    <row r="1151" spans="14:14" s="12" customFormat="1" x14ac:dyDescent="0.25">
      <c r="N1151" s="15"/>
    </row>
    <row r="1152" spans="14:14" s="12" customFormat="1" x14ac:dyDescent="0.25">
      <c r="N1152" s="15"/>
    </row>
    <row r="1153" spans="14:14" s="12" customFormat="1" x14ac:dyDescent="0.25">
      <c r="N1153" s="15"/>
    </row>
    <row r="1154" spans="14:14" s="12" customFormat="1" x14ac:dyDescent="0.25">
      <c r="N1154" s="15"/>
    </row>
    <row r="1155" spans="14:14" s="12" customFormat="1" x14ac:dyDescent="0.25">
      <c r="N1155" s="15"/>
    </row>
    <row r="1156" spans="14:14" s="12" customFormat="1" x14ac:dyDescent="0.25">
      <c r="N1156" s="15"/>
    </row>
    <row r="1157" spans="14:14" s="12" customFormat="1" x14ac:dyDescent="0.25">
      <c r="N1157" s="15"/>
    </row>
    <row r="1158" spans="14:14" s="12" customFormat="1" x14ac:dyDescent="0.25">
      <c r="N1158" s="15"/>
    </row>
    <row r="1159" spans="14:14" s="12" customFormat="1" x14ac:dyDescent="0.25">
      <c r="N1159" s="15"/>
    </row>
    <row r="1160" spans="14:14" s="12" customFormat="1" x14ac:dyDescent="0.25">
      <c r="N1160" s="15"/>
    </row>
    <row r="1161" spans="14:14" s="12" customFormat="1" x14ac:dyDescent="0.25">
      <c r="N1161" s="15"/>
    </row>
    <row r="1162" spans="14:14" s="12" customFormat="1" x14ac:dyDescent="0.25">
      <c r="N1162" s="15"/>
    </row>
    <row r="1163" spans="14:14" s="12" customFormat="1" x14ac:dyDescent="0.25">
      <c r="N1163" s="15"/>
    </row>
    <row r="1164" spans="14:14" s="12" customFormat="1" x14ac:dyDescent="0.25">
      <c r="N1164" s="15"/>
    </row>
    <row r="1165" spans="14:14" s="12" customFormat="1" x14ac:dyDescent="0.25">
      <c r="N1165" s="15"/>
    </row>
    <row r="1166" spans="14:14" s="12" customFormat="1" x14ac:dyDescent="0.25">
      <c r="N1166" s="15"/>
    </row>
    <row r="1167" spans="14:14" s="12" customFormat="1" x14ac:dyDescent="0.25">
      <c r="N1167" s="15"/>
    </row>
    <row r="1168" spans="14:14" s="12" customFormat="1" x14ac:dyDescent="0.25">
      <c r="N1168" s="15"/>
    </row>
    <row r="1169" spans="14:14" s="12" customFormat="1" x14ac:dyDescent="0.25">
      <c r="N1169" s="15"/>
    </row>
    <row r="1170" spans="14:14" s="12" customFormat="1" x14ac:dyDescent="0.25">
      <c r="N1170" s="15"/>
    </row>
    <row r="1171" spans="14:14" s="12" customFormat="1" x14ac:dyDescent="0.25">
      <c r="N1171" s="15"/>
    </row>
    <row r="1172" spans="14:14" s="12" customFormat="1" x14ac:dyDescent="0.25">
      <c r="N1172" s="15"/>
    </row>
    <row r="1173" spans="14:14" s="12" customFormat="1" x14ac:dyDescent="0.25">
      <c r="N1173" s="15"/>
    </row>
    <row r="1174" spans="14:14" s="12" customFormat="1" x14ac:dyDescent="0.25">
      <c r="N1174" s="15"/>
    </row>
    <row r="1175" spans="14:14" s="12" customFormat="1" x14ac:dyDescent="0.25">
      <c r="N1175" s="15"/>
    </row>
    <row r="1176" spans="14:14" s="12" customFormat="1" x14ac:dyDescent="0.25">
      <c r="N1176" s="15"/>
    </row>
    <row r="1177" spans="14:14" s="12" customFormat="1" x14ac:dyDescent="0.25">
      <c r="N1177" s="15"/>
    </row>
    <row r="1178" spans="14:14" s="12" customFormat="1" x14ac:dyDescent="0.25">
      <c r="N1178" s="15"/>
    </row>
    <row r="1179" spans="14:14" s="12" customFormat="1" x14ac:dyDescent="0.25">
      <c r="N1179" s="15"/>
    </row>
    <row r="1180" spans="14:14" s="12" customFormat="1" x14ac:dyDescent="0.25">
      <c r="N1180" s="15"/>
    </row>
    <row r="1181" spans="14:14" s="12" customFormat="1" x14ac:dyDescent="0.25">
      <c r="N1181" s="15"/>
    </row>
    <row r="1182" spans="14:14" s="12" customFormat="1" x14ac:dyDescent="0.25">
      <c r="N1182" s="15"/>
    </row>
    <row r="1183" spans="14:14" s="12" customFormat="1" x14ac:dyDescent="0.25">
      <c r="N1183" s="15"/>
    </row>
    <row r="1184" spans="14:14" s="12" customFormat="1" x14ac:dyDescent="0.25">
      <c r="N1184" s="15"/>
    </row>
    <row r="1185" spans="14:14" s="12" customFormat="1" x14ac:dyDescent="0.25">
      <c r="N1185" s="15"/>
    </row>
    <row r="1186" spans="14:14" s="12" customFormat="1" x14ac:dyDescent="0.25">
      <c r="N1186" s="15"/>
    </row>
    <row r="1187" spans="14:14" s="12" customFormat="1" x14ac:dyDescent="0.25">
      <c r="N1187" s="15"/>
    </row>
    <row r="1188" spans="14:14" s="12" customFormat="1" x14ac:dyDescent="0.25">
      <c r="N1188" s="15"/>
    </row>
    <row r="1189" spans="14:14" s="12" customFormat="1" x14ac:dyDescent="0.25">
      <c r="N1189" s="15"/>
    </row>
    <row r="1190" spans="14:14" s="12" customFormat="1" x14ac:dyDescent="0.25">
      <c r="N1190" s="15"/>
    </row>
    <row r="1191" spans="14:14" s="12" customFormat="1" x14ac:dyDescent="0.25">
      <c r="N1191" s="15"/>
    </row>
    <row r="1192" spans="14:14" s="12" customFormat="1" x14ac:dyDescent="0.25">
      <c r="N1192" s="15"/>
    </row>
    <row r="1193" spans="14:14" s="12" customFormat="1" x14ac:dyDescent="0.25">
      <c r="N1193" s="15"/>
    </row>
    <row r="1194" spans="14:14" s="12" customFormat="1" x14ac:dyDescent="0.25">
      <c r="N1194" s="15"/>
    </row>
    <row r="1195" spans="14:14" s="12" customFormat="1" x14ac:dyDescent="0.25">
      <c r="N1195" s="15"/>
    </row>
    <row r="1196" spans="14:14" s="12" customFormat="1" x14ac:dyDescent="0.25">
      <c r="N1196" s="15"/>
    </row>
    <row r="1197" spans="14:14" s="12" customFormat="1" x14ac:dyDescent="0.25">
      <c r="N1197" s="15"/>
    </row>
    <row r="1198" spans="14:14" s="12" customFormat="1" x14ac:dyDescent="0.25">
      <c r="N1198" s="15"/>
    </row>
    <row r="1199" spans="14:14" s="12" customFormat="1" x14ac:dyDescent="0.25">
      <c r="N1199" s="15"/>
    </row>
    <row r="1200" spans="14:14" s="12" customFormat="1" x14ac:dyDescent="0.25">
      <c r="N1200" s="15"/>
    </row>
    <row r="1201" spans="14:14" s="12" customFormat="1" x14ac:dyDescent="0.25">
      <c r="N1201" s="15"/>
    </row>
    <row r="1202" spans="14:14" s="12" customFormat="1" x14ac:dyDescent="0.25">
      <c r="N1202" s="15"/>
    </row>
    <row r="1203" spans="14:14" s="12" customFormat="1" x14ac:dyDescent="0.25">
      <c r="N1203" s="15"/>
    </row>
    <row r="1204" spans="14:14" s="12" customFormat="1" x14ac:dyDescent="0.25">
      <c r="N1204" s="15"/>
    </row>
    <row r="1205" spans="14:14" s="12" customFormat="1" x14ac:dyDescent="0.25">
      <c r="N1205" s="15"/>
    </row>
    <row r="1206" spans="14:14" s="12" customFormat="1" x14ac:dyDescent="0.25">
      <c r="N1206" s="15"/>
    </row>
    <row r="1207" spans="14:14" s="12" customFormat="1" x14ac:dyDescent="0.25">
      <c r="N1207" s="15"/>
    </row>
    <row r="1208" spans="14:14" s="12" customFormat="1" x14ac:dyDescent="0.25">
      <c r="N1208" s="15"/>
    </row>
    <row r="1209" spans="14:14" s="12" customFormat="1" x14ac:dyDescent="0.25">
      <c r="N1209" s="15"/>
    </row>
    <row r="1210" spans="14:14" s="12" customFormat="1" x14ac:dyDescent="0.25">
      <c r="N1210" s="15"/>
    </row>
    <row r="1211" spans="14:14" s="12" customFormat="1" x14ac:dyDescent="0.25">
      <c r="N1211" s="15"/>
    </row>
    <row r="1212" spans="14:14" s="12" customFormat="1" x14ac:dyDescent="0.25">
      <c r="N1212" s="15"/>
    </row>
    <row r="1213" spans="14:14" s="12" customFormat="1" x14ac:dyDescent="0.25">
      <c r="N1213" s="15"/>
    </row>
    <row r="1214" spans="14:14" s="12" customFormat="1" x14ac:dyDescent="0.25">
      <c r="N1214" s="15"/>
    </row>
    <row r="1215" spans="14:14" s="12" customFormat="1" x14ac:dyDescent="0.25">
      <c r="N1215" s="15"/>
    </row>
    <row r="1216" spans="14:14" s="12" customFormat="1" x14ac:dyDescent="0.25">
      <c r="N1216" s="15"/>
    </row>
    <row r="1217" spans="14:14" s="12" customFormat="1" x14ac:dyDescent="0.25">
      <c r="N1217" s="15"/>
    </row>
    <row r="1218" spans="14:14" s="12" customFormat="1" x14ac:dyDescent="0.25">
      <c r="N1218" s="15"/>
    </row>
    <row r="1219" spans="14:14" s="12" customFormat="1" x14ac:dyDescent="0.25">
      <c r="N1219" s="15"/>
    </row>
    <row r="1220" spans="14:14" s="12" customFormat="1" x14ac:dyDescent="0.25">
      <c r="N1220" s="15"/>
    </row>
    <row r="1221" spans="14:14" s="12" customFormat="1" x14ac:dyDescent="0.25">
      <c r="N1221" s="15"/>
    </row>
    <row r="1222" spans="14:14" s="12" customFormat="1" x14ac:dyDescent="0.25">
      <c r="N1222" s="15"/>
    </row>
    <row r="1223" spans="14:14" s="12" customFormat="1" x14ac:dyDescent="0.25">
      <c r="N1223" s="15"/>
    </row>
    <row r="1224" spans="14:14" s="12" customFormat="1" x14ac:dyDescent="0.25">
      <c r="N1224" s="15"/>
    </row>
    <row r="1225" spans="14:14" s="12" customFormat="1" x14ac:dyDescent="0.25">
      <c r="N1225" s="15"/>
    </row>
    <row r="1226" spans="14:14" s="12" customFormat="1" x14ac:dyDescent="0.25">
      <c r="N1226" s="15"/>
    </row>
    <row r="1227" spans="14:14" s="12" customFormat="1" x14ac:dyDescent="0.25">
      <c r="N1227" s="15"/>
    </row>
    <row r="1228" spans="14:14" s="12" customFormat="1" x14ac:dyDescent="0.25">
      <c r="N1228" s="15"/>
    </row>
    <row r="1229" spans="14:14" s="12" customFormat="1" x14ac:dyDescent="0.25">
      <c r="N1229" s="15"/>
    </row>
    <row r="1230" spans="14:14" s="12" customFormat="1" x14ac:dyDescent="0.25">
      <c r="N1230" s="15"/>
    </row>
    <row r="1231" spans="14:14" s="12" customFormat="1" x14ac:dyDescent="0.25">
      <c r="N1231" s="15"/>
    </row>
    <row r="1232" spans="14:14" s="12" customFormat="1" x14ac:dyDescent="0.25">
      <c r="N1232" s="15"/>
    </row>
    <row r="1233" spans="14:14" s="12" customFormat="1" x14ac:dyDescent="0.25">
      <c r="N1233" s="15"/>
    </row>
    <row r="1234" spans="14:14" s="12" customFormat="1" x14ac:dyDescent="0.25">
      <c r="N1234" s="15"/>
    </row>
    <row r="1235" spans="14:14" s="12" customFormat="1" x14ac:dyDescent="0.25">
      <c r="N1235" s="15"/>
    </row>
    <row r="1236" spans="14:14" s="12" customFormat="1" x14ac:dyDescent="0.25">
      <c r="N1236" s="15"/>
    </row>
    <row r="1237" spans="14:14" s="12" customFormat="1" x14ac:dyDescent="0.25">
      <c r="N1237" s="15"/>
    </row>
    <row r="1238" spans="14:14" s="12" customFormat="1" x14ac:dyDescent="0.25">
      <c r="N1238" s="15"/>
    </row>
    <row r="1239" spans="14:14" s="12" customFormat="1" x14ac:dyDescent="0.25">
      <c r="N1239" s="15"/>
    </row>
    <row r="1240" spans="14:14" s="12" customFormat="1" x14ac:dyDescent="0.25">
      <c r="N1240" s="15"/>
    </row>
    <row r="1241" spans="14:14" s="12" customFormat="1" x14ac:dyDescent="0.25">
      <c r="N1241" s="15"/>
    </row>
    <row r="1242" spans="14:14" s="12" customFormat="1" x14ac:dyDescent="0.25">
      <c r="N1242" s="15"/>
    </row>
    <row r="1243" spans="14:14" s="12" customFormat="1" x14ac:dyDescent="0.25">
      <c r="N1243" s="15"/>
    </row>
    <row r="1244" spans="14:14" s="12" customFormat="1" x14ac:dyDescent="0.25">
      <c r="N1244" s="15"/>
    </row>
    <row r="1245" spans="14:14" s="12" customFormat="1" x14ac:dyDescent="0.25">
      <c r="N1245" s="15"/>
    </row>
    <row r="1246" spans="14:14" s="12" customFormat="1" x14ac:dyDescent="0.25">
      <c r="N1246" s="15"/>
    </row>
    <row r="1247" spans="14:14" s="12" customFormat="1" x14ac:dyDescent="0.25">
      <c r="N1247" s="15"/>
    </row>
    <row r="1248" spans="14:14" s="12" customFormat="1" x14ac:dyDescent="0.25">
      <c r="N1248" s="15"/>
    </row>
    <row r="1249" spans="14:14" s="12" customFormat="1" x14ac:dyDescent="0.25">
      <c r="N1249" s="15"/>
    </row>
    <row r="1250" spans="14:14" s="12" customFormat="1" x14ac:dyDescent="0.25">
      <c r="N1250" s="15"/>
    </row>
    <row r="1251" spans="14:14" s="12" customFormat="1" x14ac:dyDescent="0.25">
      <c r="N1251" s="15"/>
    </row>
    <row r="1252" spans="14:14" s="12" customFormat="1" x14ac:dyDescent="0.25">
      <c r="N1252" s="15"/>
    </row>
    <row r="1253" spans="14:14" s="12" customFormat="1" x14ac:dyDescent="0.25">
      <c r="N1253" s="15"/>
    </row>
    <row r="1254" spans="14:14" s="12" customFormat="1" x14ac:dyDescent="0.25">
      <c r="N1254" s="15"/>
    </row>
    <row r="1255" spans="14:14" s="12" customFormat="1" x14ac:dyDescent="0.25">
      <c r="N1255" s="15"/>
    </row>
    <row r="1256" spans="14:14" s="12" customFormat="1" x14ac:dyDescent="0.25">
      <c r="N1256" s="15"/>
    </row>
    <row r="1257" spans="14:14" s="12" customFormat="1" x14ac:dyDescent="0.25">
      <c r="N1257" s="15"/>
    </row>
    <row r="1258" spans="14:14" s="12" customFormat="1" x14ac:dyDescent="0.25">
      <c r="N1258" s="15"/>
    </row>
    <row r="1259" spans="14:14" s="12" customFormat="1" x14ac:dyDescent="0.25">
      <c r="N1259" s="15"/>
    </row>
    <row r="1260" spans="14:14" s="12" customFormat="1" x14ac:dyDescent="0.25">
      <c r="N1260" s="15"/>
    </row>
    <row r="1261" spans="14:14" s="12" customFormat="1" x14ac:dyDescent="0.25">
      <c r="N1261" s="15"/>
    </row>
    <row r="1262" spans="14:14" s="12" customFormat="1" x14ac:dyDescent="0.25">
      <c r="N1262" s="15"/>
    </row>
    <row r="1263" spans="14:14" s="12" customFormat="1" x14ac:dyDescent="0.25">
      <c r="N1263" s="15"/>
    </row>
    <row r="1264" spans="14:14" s="12" customFormat="1" x14ac:dyDescent="0.25">
      <c r="N1264" s="15"/>
    </row>
    <row r="1265" spans="14:14" s="12" customFormat="1" x14ac:dyDescent="0.25">
      <c r="N1265" s="15"/>
    </row>
    <row r="1266" spans="14:14" s="12" customFormat="1" x14ac:dyDescent="0.25">
      <c r="N1266" s="15"/>
    </row>
    <row r="1267" spans="14:14" s="12" customFormat="1" x14ac:dyDescent="0.25">
      <c r="N1267" s="15"/>
    </row>
    <row r="1268" spans="14:14" s="12" customFormat="1" x14ac:dyDescent="0.25">
      <c r="N1268" s="15"/>
    </row>
    <row r="1269" spans="14:14" s="12" customFormat="1" x14ac:dyDescent="0.25">
      <c r="N1269" s="15"/>
    </row>
    <row r="1270" spans="14:14" s="12" customFormat="1" x14ac:dyDescent="0.25">
      <c r="N1270" s="15"/>
    </row>
    <row r="1271" spans="14:14" s="12" customFormat="1" x14ac:dyDescent="0.25">
      <c r="N1271" s="15"/>
    </row>
    <row r="1272" spans="14:14" s="12" customFormat="1" x14ac:dyDescent="0.25">
      <c r="N1272" s="15"/>
    </row>
    <row r="1273" spans="14:14" s="12" customFormat="1" x14ac:dyDescent="0.25">
      <c r="N1273" s="15"/>
    </row>
    <row r="1274" spans="14:14" s="12" customFormat="1" x14ac:dyDescent="0.25">
      <c r="N1274" s="15"/>
    </row>
    <row r="1275" spans="14:14" s="12" customFormat="1" x14ac:dyDescent="0.25">
      <c r="N1275" s="15"/>
    </row>
    <row r="1276" spans="14:14" s="12" customFormat="1" x14ac:dyDescent="0.25">
      <c r="N1276" s="15"/>
    </row>
    <row r="1277" spans="14:14" s="12" customFormat="1" x14ac:dyDescent="0.25">
      <c r="N1277" s="15"/>
    </row>
    <row r="1278" spans="14:14" s="12" customFormat="1" x14ac:dyDescent="0.25">
      <c r="N1278" s="15"/>
    </row>
    <row r="1279" spans="14:14" s="12" customFormat="1" x14ac:dyDescent="0.25">
      <c r="N1279" s="15"/>
    </row>
    <row r="1280" spans="14:14" s="12" customFormat="1" x14ac:dyDescent="0.25">
      <c r="N1280" s="15"/>
    </row>
    <row r="1281" spans="14:14" s="12" customFormat="1" x14ac:dyDescent="0.25">
      <c r="N1281" s="15"/>
    </row>
    <row r="1282" spans="14:14" s="12" customFormat="1" x14ac:dyDescent="0.25">
      <c r="N1282" s="15"/>
    </row>
    <row r="1283" spans="14:14" s="12" customFormat="1" x14ac:dyDescent="0.25">
      <c r="N1283" s="15"/>
    </row>
    <row r="1284" spans="14:14" s="12" customFormat="1" x14ac:dyDescent="0.25">
      <c r="N1284" s="15"/>
    </row>
    <row r="1285" spans="14:14" s="12" customFormat="1" x14ac:dyDescent="0.25">
      <c r="N1285" s="15"/>
    </row>
    <row r="1286" spans="14:14" s="12" customFormat="1" x14ac:dyDescent="0.25">
      <c r="N1286" s="15"/>
    </row>
    <row r="1287" spans="14:14" s="12" customFormat="1" x14ac:dyDescent="0.25">
      <c r="N1287" s="15"/>
    </row>
    <row r="1288" spans="14:14" s="12" customFormat="1" x14ac:dyDescent="0.25">
      <c r="N1288" s="15"/>
    </row>
    <row r="1289" spans="14:14" s="12" customFormat="1" x14ac:dyDescent="0.25">
      <c r="N1289" s="15"/>
    </row>
    <row r="1290" spans="14:14" s="12" customFormat="1" x14ac:dyDescent="0.25">
      <c r="N1290" s="15"/>
    </row>
    <row r="1291" spans="14:14" s="12" customFormat="1" x14ac:dyDescent="0.25">
      <c r="N1291" s="15"/>
    </row>
    <row r="1292" spans="14:14" s="12" customFormat="1" x14ac:dyDescent="0.25">
      <c r="N1292" s="15"/>
    </row>
    <row r="1293" spans="14:14" s="12" customFormat="1" x14ac:dyDescent="0.25">
      <c r="N1293" s="15"/>
    </row>
    <row r="1294" spans="14:14" s="12" customFormat="1" x14ac:dyDescent="0.25">
      <c r="N1294" s="15"/>
    </row>
    <row r="1295" spans="14:14" s="12" customFormat="1" x14ac:dyDescent="0.25">
      <c r="N1295" s="15"/>
    </row>
    <row r="1296" spans="14:14" s="12" customFormat="1" x14ac:dyDescent="0.25">
      <c r="N1296" s="15"/>
    </row>
    <row r="1297" spans="14:14" s="12" customFormat="1" x14ac:dyDescent="0.25">
      <c r="N1297" s="15"/>
    </row>
    <row r="1298" spans="14:14" s="12" customFormat="1" x14ac:dyDescent="0.25">
      <c r="N1298" s="15"/>
    </row>
    <row r="1299" spans="14:14" s="12" customFormat="1" x14ac:dyDescent="0.25">
      <c r="N1299" s="15"/>
    </row>
    <row r="1300" spans="14:14" s="12" customFormat="1" x14ac:dyDescent="0.25">
      <c r="N1300" s="15"/>
    </row>
    <row r="1301" spans="14:14" s="12" customFormat="1" x14ac:dyDescent="0.25">
      <c r="N1301" s="15"/>
    </row>
    <row r="1302" spans="14:14" s="12" customFormat="1" x14ac:dyDescent="0.25">
      <c r="N1302" s="15"/>
    </row>
    <row r="1303" spans="14:14" s="12" customFormat="1" x14ac:dyDescent="0.25">
      <c r="N1303" s="15"/>
    </row>
    <row r="1304" spans="14:14" s="12" customFormat="1" x14ac:dyDescent="0.25">
      <c r="N1304" s="15"/>
    </row>
    <row r="1305" spans="14:14" s="12" customFormat="1" x14ac:dyDescent="0.25">
      <c r="N1305" s="15"/>
    </row>
    <row r="1306" spans="14:14" s="12" customFormat="1" x14ac:dyDescent="0.25">
      <c r="N1306" s="15"/>
    </row>
    <row r="1307" spans="14:14" s="12" customFormat="1" x14ac:dyDescent="0.25">
      <c r="N1307" s="15"/>
    </row>
    <row r="1308" spans="14:14" s="12" customFormat="1" x14ac:dyDescent="0.25">
      <c r="N1308" s="15"/>
    </row>
    <row r="1309" spans="14:14" s="12" customFormat="1" x14ac:dyDescent="0.25">
      <c r="N1309" s="15"/>
    </row>
    <row r="1310" spans="14:14" s="12" customFormat="1" x14ac:dyDescent="0.25">
      <c r="N1310" s="15"/>
    </row>
    <row r="1311" spans="14:14" s="12" customFormat="1" x14ac:dyDescent="0.25">
      <c r="N1311" s="15"/>
    </row>
    <row r="1312" spans="14:14" s="12" customFormat="1" x14ac:dyDescent="0.25">
      <c r="N1312" s="15"/>
    </row>
    <row r="1313" spans="14:14" s="12" customFormat="1" x14ac:dyDescent="0.25">
      <c r="N1313" s="15"/>
    </row>
    <row r="1314" spans="14:14" s="12" customFormat="1" x14ac:dyDescent="0.25">
      <c r="N1314" s="15"/>
    </row>
    <row r="1315" spans="14:14" s="12" customFormat="1" x14ac:dyDescent="0.25">
      <c r="N1315" s="15"/>
    </row>
    <row r="1316" spans="14:14" s="12" customFormat="1" x14ac:dyDescent="0.25">
      <c r="N1316" s="15"/>
    </row>
    <row r="1317" spans="14:14" s="12" customFormat="1" x14ac:dyDescent="0.25">
      <c r="N1317" s="15"/>
    </row>
    <row r="1318" spans="14:14" s="12" customFormat="1" x14ac:dyDescent="0.25">
      <c r="N1318" s="15"/>
    </row>
    <row r="1319" spans="14:14" s="12" customFormat="1" x14ac:dyDescent="0.25">
      <c r="N1319" s="15"/>
    </row>
    <row r="1320" spans="14:14" s="12" customFormat="1" x14ac:dyDescent="0.25">
      <c r="N1320" s="15"/>
    </row>
    <row r="1321" spans="14:14" s="12" customFormat="1" x14ac:dyDescent="0.25">
      <c r="N1321" s="15"/>
    </row>
    <row r="1322" spans="14:14" s="12" customFormat="1" x14ac:dyDescent="0.25">
      <c r="N1322" s="15"/>
    </row>
    <row r="1323" spans="14:14" s="12" customFormat="1" x14ac:dyDescent="0.25">
      <c r="N1323" s="15"/>
    </row>
    <row r="1324" spans="14:14" s="12" customFormat="1" x14ac:dyDescent="0.25">
      <c r="N1324" s="15"/>
    </row>
    <row r="1325" spans="14:14" s="12" customFormat="1" x14ac:dyDescent="0.25">
      <c r="N1325" s="15"/>
    </row>
    <row r="1326" spans="14:14" s="12" customFormat="1" x14ac:dyDescent="0.25">
      <c r="N1326" s="15"/>
    </row>
    <row r="1327" spans="14:14" s="12" customFormat="1" x14ac:dyDescent="0.25">
      <c r="N1327" s="15"/>
    </row>
    <row r="1328" spans="14:14" s="12" customFormat="1" x14ac:dyDescent="0.25">
      <c r="N1328" s="15"/>
    </row>
    <row r="1329" spans="14:14" s="12" customFormat="1" x14ac:dyDescent="0.25">
      <c r="N1329" s="15"/>
    </row>
    <row r="1330" spans="14:14" s="12" customFormat="1" x14ac:dyDescent="0.25">
      <c r="N1330" s="15"/>
    </row>
    <row r="1331" spans="14:14" s="12" customFormat="1" x14ac:dyDescent="0.25">
      <c r="N1331" s="15"/>
    </row>
    <row r="1332" spans="14:14" s="12" customFormat="1" x14ac:dyDescent="0.25">
      <c r="N1332" s="15"/>
    </row>
    <row r="1333" spans="14:14" s="12" customFormat="1" x14ac:dyDescent="0.25">
      <c r="N1333" s="15"/>
    </row>
    <row r="1334" spans="14:14" s="12" customFormat="1" x14ac:dyDescent="0.25">
      <c r="N1334" s="15"/>
    </row>
    <row r="1335" spans="14:14" s="12" customFormat="1" x14ac:dyDescent="0.25">
      <c r="N1335" s="15"/>
    </row>
    <row r="1336" spans="14:14" s="12" customFormat="1" x14ac:dyDescent="0.25">
      <c r="N1336" s="15"/>
    </row>
    <row r="1337" spans="14:14" s="12" customFormat="1" x14ac:dyDescent="0.25">
      <c r="N1337" s="15"/>
    </row>
    <row r="1338" spans="14:14" s="12" customFormat="1" x14ac:dyDescent="0.25">
      <c r="N1338" s="15"/>
    </row>
    <row r="1339" spans="14:14" s="12" customFormat="1" x14ac:dyDescent="0.25">
      <c r="N1339" s="15"/>
    </row>
    <row r="1340" spans="14:14" s="12" customFormat="1" x14ac:dyDescent="0.25">
      <c r="N1340" s="15"/>
    </row>
    <row r="1341" spans="14:14" s="12" customFormat="1" x14ac:dyDescent="0.25">
      <c r="N1341" s="15"/>
    </row>
    <row r="1342" spans="14:14" s="12" customFormat="1" x14ac:dyDescent="0.25">
      <c r="N1342" s="15"/>
    </row>
    <row r="1343" spans="14:14" s="12" customFormat="1" x14ac:dyDescent="0.25">
      <c r="N1343" s="15"/>
    </row>
    <row r="1344" spans="14:14" s="12" customFormat="1" x14ac:dyDescent="0.25">
      <c r="N1344" s="15"/>
    </row>
    <row r="1345" spans="14:14" s="12" customFormat="1" x14ac:dyDescent="0.25">
      <c r="N1345" s="15"/>
    </row>
    <row r="1346" spans="14:14" s="12" customFormat="1" x14ac:dyDescent="0.25">
      <c r="N1346" s="15"/>
    </row>
    <row r="1347" spans="14:14" s="12" customFormat="1" x14ac:dyDescent="0.25">
      <c r="N1347" s="15"/>
    </row>
    <row r="1348" spans="14:14" s="12" customFormat="1" x14ac:dyDescent="0.25">
      <c r="N1348" s="15"/>
    </row>
    <row r="1349" spans="14:14" s="12" customFormat="1" x14ac:dyDescent="0.25">
      <c r="N1349" s="15"/>
    </row>
    <row r="1350" spans="14:14" s="12" customFormat="1" x14ac:dyDescent="0.25">
      <c r="N1350" s="15"/>
    </row>
    <row r="1351" spans="14:14" s="12" customFormat="1" x14ac:dyDescent="0.25">
      <c r="N1351" s="15"/>
    </row>
    <row r="1352" spans="14:14" s="12" customFormat="1" x14ac:dyDescent="0.25">
      <c r="N1352" s="15"/>
    </row>
    <row r="1353" spans="14:14" s="12" customFormat="1" x14ac:dyDescent="0.25">
      <c r="N1353" s="15"/>
    </row>
    <row r="1354" spans="14:14" s="12" customFormat="1" x14ac:dyDescent="0.25">
      <c r="N1354" s="15"/>
    </row>
    <row r="1355" spans="14:14" s="12" customFormat="1" x14ac:dyDescent="0.25">
      <c r="N1355" s="15"/>
    </row>
    <row r="1356" spans="14:14" s="12" customFormat="1" x14ac:dyDescent="0.25">
      <c r="N1356" s="15"/>
    </row>
    <row r="1357" spans="14:14" s="12" customFormat="1" x14ac:dyDescent="0.25">
      <c r="N1357" s="15"/>
    </row>
    <row r="1358" spans="14:14" s="12" customFormat="1" x14ac:dyDescent="0.25">
      <c r="N1358" s="15"/>
    </row>
    <row r="1359" spans="14:14" s="12" customFormat="1" x14ac:dyDescent="0.25">
      <c r="N1359" s="15"/>
    </row>
    <row r="1360" spans="14:14" s="12" customFormat="1" x14ac:dyDescent="0.25">
      <c r="N1360" s="15"/>
    </row>
    <row r="1361" spans="14:14" s="12" customFormat="1" x14ac:dyDescent="0.25">
      <c r="N1361" s="15"/>
    </row>
    <row r="1362" spans="14:14" s="12" customFormat="1" x14ac:dyDescent="0.25">
      <c r="N1362" s="15"/>
    </row>
    <row r="1363" spans="14:14" s="12" customFormat="1" x14ac:dyDescent="0.25">
      <c r="N1363" s="15"/>
    </row>
    <row r="1364" spans="14:14" s="12" customFormat="1" x14ac:dyDescent="0.25">
      <c r="N1364" s="15"/>
    </row>
    <row r="1365" spans="14:14" s="12" customFormat="1" x14ac:dyDescent="0.25">
      <c r="N1365" s="15"/>
    </row>
    <row r="1366" spans="14:14" s="12" customFormat="1" x14ac:dyDescent="0.25">
      <c r="N1366" s="15"/>
    </row>
    <row r="1367" spans="14:14" s="12" customFormat="1" x14ac:dyDescent="0.25">
      <c r="N1367" s="15"/>
    </row>
    <row r="1368" spans="14:14" s="12" customFormat="1" x14ac:dyDescent="0.25">
      <c r="N1368" s="15"/>
    </row>
    <row r="1369" spans="14:14" s="12" customFormat="1" x14ac:dyDescent="0.25">
      <c r="N1369" s="15"/>
    </row>
    <row r="1370" spans="14:14" s="12" customFormat="1" x14ac:dyDescent="0.25">
      <c r="N1370" s="15"/>
    </row>
    <row r="1371" spans="14:14" s="12" customFormat="1" x14ac:dyDescent="0.25">
      <c r="N1371" s="15"/>
    </row>
    <row r="1372" spans="14:14" s="12" customFormat="1" x14ac:dyDescent="0.25">
      <c r="N1372" s="15"/>
    </row>
    <row r="1373" spans="14:14" s="12" customFormat="1" x14ac:dyDescent="0.25">
      <c r="N1373" s="15"/>
    </row>
    <row r="1374" spans="14:14" s="12" customFormat="1" x14ac:dyDescent="0.25">
      <c r="N1374" s="15"/>
    </row>
    <row r="1375" spans="14:14" s="12" customFormat="1" x14ac:dyDescent="0.25">
      <c r="N1375" s="15"/>
    </row>
    <row r="1376" spans="14:14" s="12" customFormat="1" x14ac:dyDescent="0.25">
      <c r="N1376" s="15"/>
    </row>
    <row r="1377" spans="14:14" s="12" customFormat="1" x14ac:dyDescent="0.25">
      <c r="N1377" s="15"/>
    </row>
    <row r="1378" spans="14:14" s="12" customFormat="1" x14ac:dyDescent="0.25">
      <c r="N1378" s="15"/>
    </row>
    <row r="1379" spans="14:14" s="12" customFormat="1" x14ac:dyDescent="0.25">
      <c r="N1379" s="15"/>
    </row>
    <row r="1380" spans="14:14" s="12" customFormat="1" x14ac:dyDescent="0.25">
      <c r="N1380" s="15"/>
    </row>
    <row r="1381" spans="14:14" s="12" customFormat="1" x14ac:dyDescent="0.25">
      <c r="N1381" s="15"/>
    </row>
    <row r="1382" spans="14:14" s="12" customFormat="1" x14ac:dyDescent="0.25">
      <c r="N1382" s="15"/>
    </row>
    <row r="1383" spans="14:14" s="12" customFormat="1" x14ac:dyDescent="0.25">
      <c r="N1383" s="15"/>
    </row>
    <row r="1384" spans="14:14" s="12" customFormat="1" x14ac:dyDescent="0.25">
      <c r="N1384" s="15"/>
    </row>
    <row r="1385" spans="14:14" s="12" customFormat="1" x14ac:dyDescent="0.25">
      <c r="N1385" s="15"/>
    </row>
    <row r="1386" spans="14:14" s="12" customFormat="1" x14ac:dyDescent="0.25">
      <c r="N1386" s="15"/>
    </row>
    <row r="1387" spans="14:14" s="12" customFormat="1" x14ac:dyDescent="0.25">
      <c r="N1387" s="15"/>
    </row>
    <row r="1388" spans="14:14" s="12" customFormat="1" x14ac:dyDescent="0.25">
      <c r="N1388" s="15"/>
    </row>
    <row r="1389" spans="14:14" s="12" customFormat="1" x14ac:dyDescent="0.25">
      <c r="N1389" s="15"/>
    </row>
    <row r="1390" spans="14:14" s="12" customFormat="1" x14ac:dyDescent="0.25">
      <c r="N1390" s="15"/>
    </row>
    <row r="1391" spans="14:14" s="12" customFormat="1" x14ac:dyDescent="0.25">
      <c r="N1391" s="15"/>
    </row>
    <row r="1392" spans="14:14" s="12" customFormat="1" x14ac:dyDescent="0.25">
      <c r="N1392" s="15"/>
    </row>
    <row r="1393" spans="14:14" s="12" customFormat="1" x14ac:dyDescent="0.25">
      <c r="N1393" s="15"/>
    </row>
    <row r="1394" spans="14:14" s="12" customFormat="1" x14ac:dyDescent="0.25">
      <c r="N1394" s="15"/>
    </row>
    <row r="1395" spans="14:14" s="12" customFormat="1" x14ac:dyDescent="0.25">
      <c r="N1395" s="15"/>
    </row>
    <row r="1396" spans="14:14" s="12" customFormat="1" x14ac:dyDescent="0.25">
      <c r="N1396" s="15"/>
    </row>
    <row r="1397" spans="14:14" s="12" customFormat="1" x14ac:dyDescent="0.25">
      <c r="N1397" s="15"/>
    </row>
    <row r="1398" spans="14:14" s="12" customFormat="1" x14ac:dyDescent="0.25">
      <c r="N1398" s="15"/>
    </row>
    <row r="1399" spans="14:14" s="12" customFormat="1" x14ac:dyDescent="0.25">
      <c r="N1399" s="15"/>
    </row>
    <row r="1400" spans="14:14" s="12" customFormat="1" x14ac:dyDescent="0.25">
      <c r="N1400" s="15"/>
    </row>
    <row r="1401" spans="14:14" s="12" customFormat="1" x14ac:dyDescent="0.25">
      <c r="N1401" s="15"/>
    </row>
    <row r="1402" spans="14:14" s="12" customFormat="1" x14ac:dyDescent="0.25">
      <c r="N1402" s="15"/>
    </row>
    <row r="1403" spans="14:14" s="12" customFormat="1" x14ac:dyDescent="0.25">
      <c r="N1403" s="15"/>
    </row>
    <row r="1404" spans="14:14" s="12" customFormat="1" x14ac:dyDescent="0.25">
      <c r="N1404" s="15"/>
    </row>
    <row r="1405" spans="14:14" s="12" customFormat="1" x14ac:dyDescent="0.25">
      <c r="N1405" s="15"/>
    </row>
    <row r="1406" spans="14:14" s="12" customFormat="1" x14ac:dyDescent="0.25">
      <c r="N1406" s="15"/>
    </row>
    <row r="1407" spans="14:14" s="12" customFormat="1" x14ac:dyDescent="0.25">
      <c r="N1407" s="15"/>
    </row>
    <row r="1408" spans="14:14" s="12" customFormat="1" x14ac:dyDescent="0.25">
      <c r="N1408" s="15"/>
    </row>
    <row r="1409" spans="14:14" s="12" customFormat="1" x14ac:dyDescent="0.25">
      <c r="N1409" s="15"/>
    </row>
    <row r="1410" spans="14:14" s="12" customFormat="1" x14ac:dyDescent="0.25">
      <c r="N1410" s="15"/>
    </row>
    <row r="1411" spans="14:14" s="12" customFormat="1" x14ac:dyDescent="0.25">
      <c r="N1411" s="15"/>
    </row>
    <row r="1412" spans="14:14" s="12" customFormat="1" x14ac:dyDescent="0.25">
      <c r="N1412" s="15"/>
    </row>
    <row r="1413" spans="14:14" s="12" customFormat="1" x14ac:dyDescent="0.25">
      <c r="N1413" s="15"/>
    </row>
    <row r="1414" spans="14:14" s="12" customFormat="1" x14ac:dyDescent="0.25">
      <c r="N1414" s="15"/>
    </row>
    <row r="1415" spans="14:14" s="12" customFormat="1" x14ac:dyDescent="0.25">
      <c r="N1415" s="15"/>
    </row>
    <row r="1416" spans="14:14" s="12" customFormat="1" x14ac:dyDescent="0.25">
      <c r="N1416" s="15"/>
    </row>
    <row r="1417" spans="14:14" s="12" customFormat="1" x14ac:dyDescent="0.25">
      <c r="N1417" s="15"/>
    </row>
    <row r="1418" spans="14:14" s="12" customFormat="1" x14ac:dyDescent="0.25">
      <c r="N1418" s="15"/>
    </row>
    <row r="1419" spans="14:14" s="12" customFormat="1" x14ac:dyDescent="0.25">
      <c r="N1419" s="15"/>
    </row>
    <row r="1420" spans="14:14" s="12" customFormat="1" x14ac:dyDescent="0.25">
      <c r="N1420" s="15"/>
    </row>
    <row r="1421" spans="14:14" s="12" customFormat="1" x14ac:dyDescent="0.25">
      <c r="N1421" s="15"/>
    </row>
    <row r="1422" spans="14:14" s="12" customFormat="1" x14ac:dyDescent="0.25">
      <c r="N1422" s="15"/>
    </row>
    <row r="1423" spans="14:14" s="12" customFormat="1" x14ac:dyDescent="0.25">
      <c r="N1423" s="15"/>
    </row>
    <row r="1424" spans="14:14" s="12" customFormat="1" x14ac:dyDescent="0.25">
      <c r="N1424" s="15"/>
    </row>
    <row r="1425" spans="14:14" s="12" customFormat="1" x14ac:dyDescent="0.25">
      <c r="N1425" s="15"/>
    </row>
    <row r="1426" spans="14:14" s="12" customFormat="1" x14ac:dyDescent="0.25">
      <c r="N1426" s="15"/>
    </row>
    <row r="1427" spans="14:14" s="12" customFormat="1" x14ac:dyDescent="0.25">
      <c r="N1427" s="15"/>
    </row>
    <row r="1428" spans="14:14" s="12" customFormat="1" x14ac:dyDescent="0.25">
      <c r="N1428" s="15"/>
    </row>
    <row r="1429" spans="14:14" s="12" customFormat="1" x14ac:dyDescent="0.25">
      <c r="N1429" s="15"/>
    </row>
    <row r="1430" spans="14:14" s="12" customFormat="1" x14ac:dyDescent="0.25">
      <c r="N1430" s="15"/>
    </row>
    <row r="1431" spans="14:14" s="12" customFormat="1" x14ac:dyDescent="0.25">
      <c r="N1431" s="15"/>
    </row>
    <row r="1432" spans="14:14" s="12" customFormat="1" x14ac:dyDescent="0.25">
      <c r="N1432" s="15"/>
    </row>
    <row r="1433" spans="14:14" s="12" customFormat="1" x14ac:dyDescent="0.25">
      <c r="N1433" s="15"/>
    </row>
    <row r="1434" spans="14:14" s="12" customFormat="1" x14ac:dyDescent="0.25">
      <c r="N1434" s="15"/>
    </row>
    <row r="1435" spans="14:14" s="12" customFormat="1" x14ac:dyDescent="0.25">
      <c r="N1435" s="15"/>
    </row>
    <row r="1436" spans="14:14" s="12" customFormat="1" x14ac:dyDescent="0.25">
      <c r="N1436" s="15"/>
    </row>
    <row r="1437" spans="14:14" s="12" customFormat="1" x14ac:dyDescent="0.25">
      <c r="N1437" s="15"/>
    </row>
    <row r="1438" spans="14:14" s="12" customFormat="1" x14ac:dyDescent="0.25">
      <c r="N1438" s="15"/>
    </row>
    <row r="1439" spans="14:14" s="12" customFormat="1" x14ac:dyDescent="0.25">
      <c r="N1439" s="15"/>
    </row>
    <row r="1440" spans="14:14" s="12" customFormat="1" x14ac:dyDescent="0.25">
      <c r="N1440" s="15"/>
    </row>
    <row r="1441" spans="14:14" s="12" customFormat="1" x14ac:dyDescent="0.25">
      <c r="N1441" s="15"/>
    </row>
    <row r="1442" spans="14:14" s="12" customFormat="1" x14ac:dyDescent="0.25">
      <c r="N1442" s="15"/>
    </row>
    <row r="1443" spans="14:14" s="12" customFormat="1" x14ac:dyDescent="0.25">
      <c r="N1443" s="15"/>
    </row>
    <row r="1444" spans="14:14" s="12" customFormat="1" x14ac:dyDescent="0.25">
      <c r="N1444" s="15"/>
    </row>
    <row r="1445" spans="14:14" s="12" customFormat="1" x14ac:dyDescent="0.25">
      <c r="N1445" s="15"/>
    </row>
    <row r="1446" spans="14:14" s="12" customFormat="1" x14ac:dyDescent="0.25">
      <c r="N1446" s="15"/>
    </row>
    <row r="1447" spans="14:14" s="12" customFormat="1" x14ac:dyDescent="0.25">
      <c r="N1447" s="15"/>
    </row>
    <row r="1448" spans="14:14" s="12" customFormat="1" x14ac:dyDescent="0.25">
      <c r="N1448" s="15"/>
    </row>
    <row r="1449" spans="14:14" s="12" customFormat="1" x14ac:dyDescent="0.25">
      <c r="N1449" s="15"/>
    </row>
    <row r="1450" spans="14:14" s="12" customFormat="1" x14ac:dyDescent="0.25">
      <c r="N1450" s="15"/>
    </row>
    <row r="1451" spans="14:14" s="12" customFormat="1" x14ac:dyDescent="0.25">
      <c r="N1451" s="15"/>
    </row>
    <row r="1452" spans="14:14" s="12" customFormat="1" x14ac:dyDescent="0.25">
      <c r="N1452" s="15"/>
    </row>
    <row r="1453" spans="14:14" s="12" customFormat="1" x14ac:dyDescent="0.25">
      <c r="N1453" s="15"/>
    </row>
    <row r="1454" spans="14:14" s="12" customFormat="1" x14ac:dyDescent="0.25">
      <c r="N1454" s="15"/>
    </row>
    <row r="1455" spans="14:14" s="12" customFormat="1" x14ac:dyDescent="0.25">
      <c r="N1455" s="15"/>
    </row>
    <row r="1456" spans="14:14" s="12" customFormat="1" x14ac:dyDescent="0.25">
      <c r="N1456" s="15"/>
    </row>
    <row r="1457" spans="14:14" s="12" customFormat="1" x14ac:dyDescent="0.25">
      <c r="N1457" s="15"/>
    </row>
    <row r="1458" spans="14:14" s="12" customFormat="1" x14ac:dyDescent="0.25">
      <c r="N1458" s="15"/>
    </row>
    <row r="1459" spans="14:14" s="12" customFormat="1" x14ac:dyDescent="0.25">
      <c r="N1459" s="15"/>
    </row>
    <row r="1460" spans="14:14" s="12" customFormat="1" x14ac:dyDescent="0.25">
      <c r="N1460" s="15"/>
    </row>
    <row r="1461" spans="14:14" s="12" customFormat="1" x14ac:dyDescent="0.25">
      <c r="N1461" s="15"/>
    </row>
    <row r="1462" spans="14:14" s="12" customFormat="1" x14ac:dyDescent="0.25">
      <c r="N1462" s="15"/>
    </row>
    <row r="1463" spans="14:14" s="12" customFormat="1" x14ac:dyDescent="0.25">
      <c r="N1463" s="15"/>
    </row>
    <row r="1464" spans="14:14" s="12" customFormat="1" x14ac:dyDescent="0.25">
      <c r="N1464" s="15"/>
    </row>
    <row r="1465" spans="14:14" s="12" customFormat="1" x14ac:dyDescent="0.25">
      <c r="N1465" s="15"/>
    </row>
    <row r="1466" spans="14:14" s="12" customFormat="1" x14ac:dyDescent="0.25">
      <c r="N1466" s="15"/>
    </row>
    <row r="1467" spans="14:14" s="12" customFormat="1" x14ac:dyDescent="0.25">
      <c r="N1467" s="15"/>
    </row>
    <row r="1468" spans="14:14" s="12" customFormat="1" x14ac:dyDescent="0.25">
      <c r="N1468" s="15"/>
    </row>
    <row r="1469" spans="14:14" s="12" customFormat="1" x14ac:dyDescent="0.25">
      <c r="N1469" s="15"/>
    </row>
    <row r="1470" spans="14:14" s="12" customFormat="1" x14ac:dyDescent="0.25">
      <c r="N1470" s="15"/>
    </row>
    <row r="1471" spans="14:14" s="12" customFormat="1" x14ac:dyDescent="0.25">
      <c r="N1471" s="15"/>
    </row>
    <row r="1472" spans="14:14" s="12" customFormat="1" x14ac:dyDescent="0.25">
      <c r="N1472" s="15"/>
    </row>
    <row r="1473" spans="14:14" s="12" customFormat="1" x14ac:dyDescent="0.25">
      <c r="N1473" s="15"/>
    </row>
    <row r="1474" spans="14:14" s="12" customFormat="1" x14ac:dyDescent="0.25">
      <c r="N1474" s="15"/>
    </row>
    <row r="1475" spans="14:14" s="12" customFormat="1" x14ac:dyDescent="0.25">
      <c r="N1475" s="15"/>
    </row>
    <row r="1476" spans="14:14" s="12" customFormat="1" x14ac:dyDescent="0.25">
      <c r="N1476" s="15"/>
    </row>
    <row r="1477" spans="14:14" s="12" customFormat="1" x14ac:dyDescent="0.25">
      <c r="N1477" s="15"/>
    </row>
    <row r="1478" spans="14:14" s="12" customFormat="1" x14ac:dyDescent="0.25">
      <c r="N1478" s="15"/>
    </row>
    <row r="1479" spans="14:14" s="12" customFormat="1" x14ac:dyDescent="0.25">
      <c r="N1479" s="15"/>
    </row>
    <row r="1480" spans="14:14" s="12" customFormat="1" x14ac:dyDescent="0.25">
      <c r="N1480" s="15"/>
    </row>
    <row r="1481" spans="14:14" s="12" customFormat="1" x14ac:dyDescent="0.25">
      <c r="N1481" s="15"/>
    </row>
    <row r="1482" spans="14:14" s="12" customFormat="1" x14ac:dyDescent="0.25">
      <c r="N1482" s="15"/>
    </row>
    <row r="1483" spans="14:14" s="12" customFormat="1" x14ac:dyDescent="0.25">
      <c r="N1483" s="15"/>
    </row>
    <row r="1484" spans="14:14" s="12" customFormat="1" x14ac:dyDescent="0.25">
      <c r="N1484" s="15"/>
    </row>
    <row r="1485" spans="14:14" s="12" customFormat="1" x14ac:dyDescent="0.25">
      <c r="N1485" s="15"/>
    </row>
    <row r="1486" spans="14:14" s="12" customFormat="1" x14ac:dyDescent="0.25">
      <c r="N1486" s="15"/>
    </row>
    <row r="1487" spans="14:14" s="12" customFormat="1" x14ac:dyDescent="0.25">
      <c r="N1487" s="15"/>
    </row>
    <row r="1488" spans="14:14" s="12" customFormat="1" x14ac:dyDescent="0.25">
      <c r="N1488" s="15"/>
    </row>
    <row r="1489" spans="14:14" s="12" customFormat="1" x14ac:dyDescent="0.25">
      <c r="N1489" s="15"/>
    </row>
    <row r="1490" spans="14:14" s="12" customFormat="1" x14ac:dyDescent="0.25">
      <c r="N1490" s="15"/>
    </row>
    <row r="1491" spans="14:14" s="12" customFormat="1" x14ac:dyDescent="0.25">
      <c r="N1491" s="15"/>
    </row>
    <row r="1492" spans="14:14" s="12" customFormat="1" x14ac:dyDescent="0.25">
      <c r="N1492" s="15"/>
    </row>
    <row r="1493" spans="14:14" s="12" customFormat="1" x14ac:dyDescent="0.25">
      <c r="N1493" s="15"/>
    </row>
    <row r="1494" spans="14:14" s="12" customFormat="1" x14ac:dyDescent="0.25">
      <c r="N1494" s="15"/>
    </row>
    <row r="1495" spans="14:14" s="12" customFormat="1" x14ac:dyDescent="0.25">
      <c r="N1495" s="15"/>
    </row>
    <row r="1496" spans="14:14" s="12" customFormat="1" x14ac:dyDescent="0.25">
      <c r="N1496" s="15"/>
    </row>
    <row r="1497" spans="14:14" s="12" customFormat="1" x14ac:dyDescent="0.25">
      <c r="N1497" s="15"/>
    </row>
    <row r="1498" spans="14:14" s="12" customFormat="1" x14ac:dyDescent="0.25">
      <c r="N1498" s="15"/>
    </row>
    <row r="1499" spans="14:14" s="12" customFormat="1" x14ac:dyDescent="0.25">
      <c r="N1499" s="15"/>
    </row>
    <row r="1500" spans="14:14" s="12" customFormat="1" x14ac:dyDescent="0.25">
      <c r="N1500" s="15"/>
    </row>
    <row r="1501" spans="14:14" s="12" customFormat="1" x14ac:dyDescent="0.25">
      <c r="N1501" s="15"/>
    </row>
    <row r="1502" spans="14:14" s="12" customFormat="1" x14ac:dyDescent="0.25">
      <c r="N1502" s="15"/>
    </row>
    <row r="1503" spans="14:14" s="12" customFormat="1" x14ac:dyDescent="0.25">
      <c r="N1503" s="15"/>
    </row>
    <row r="1504" spans="14:14" s="12" customFormat="1" x14ac:dyDescent="0.25">
      <c r="N1504" s="15"/>
    </row>
    <row r="1505" spans="14:14" s="12" customFormat="1" x14ac:dyDescent="0.25">
      <c r="N1505" s="15"/>
    </row>
    <row r="1506" spans="14:14" s="12" customFormat="1" x14ac:dyDescent="0.25">
      <c r="N1506" s="15"/>
    </row>
    <row r="1507" spans="14:14" s="12" customFormat="1" x14ac:dyDescent="0.25">
      <c r="N1507" s="15"/>
    </row>
    <row r="1508" spans="14:14" s="12" customFormat="1" x14ac:dyDescent="0.25">
      <c r="N1508" s="15"/>
    </row>
    <row r="1509" spans="14:14" s="12" customFormat="1" x14ac:dyDescent="0.25">
      <c r="N1509" s="15"/>
    </row>
    <row r="1510" spans="14:14" s="12" customFormat="1" x14ac:dyDescent="0.25">
      <c r="N1510" s="15"/>
    </row>
    <row r="1511" spans="14:14" s="12" customFormat="1" x14ac:dyDescent="0.25">
      <c r="N1511" s="15"/>
    </row>
    <row r="1512" spans="14:14" s="12" customFormat="1" x14ac:dyDescent="0.25">
      <c r="N1512" s="15"/>
    </row>
    <row r="1513" spans="14:14" s="12" customFormat="1" x14ac:dyDescent="0.25">
      <c r="N1513" s="15"/>
    </row>
    <row r="1514" spans="14:14" s="12" customFormat="1" x14ac:dyDescent="0.25">
      <c r="N1514" s="15"/>
    </row>
    <row r="1515" spans="14:14" s="12" customFormat="1" x14ac:dyDescent="0.25">
      <c r="N1515" s="15"/>
    </row>
    <row r="1516" spans="14:14" s="12" customFormat="1" x14ac:dyDescent="0.25">
      <c r="N1516" s="15"/>
    </row>
    <row r="1517" spans="14:14" s="12" customFormat="1" x14ac:dyDescent="0.25">
      <c r="N1517" s="15"/>
    </row>
    <row r="1518" spans="14:14" s="12" customFormat="1" x14ac:dyDescent="0.25">
      <c r="N1518" s="15"/>
    </row>
    <row r="1519" spans="14:14" s="12" customFormat="1" x14ac:dyDescent="0.25">
      <c r="N1519" s="15"/>
    </row>
    <row r="1520" spans="14:14" s="12" customFormat="1" x14ac:dyDescent="0.25">
      <c r="N1520" s="15"/>
    </row>
    <row r="1521" spans="14:14" s="12" customFormat="1" x14ac:dyDescent="0.25">
      <c r="N1521" s="15"/>
    </row>
    <row r="1522" spans="14:14" s="12" customFormat="1" x14ac:dyDescent="0.25">
      <c r="N1522" s="15"/>
    </row>
    <row r="1523" spans="14:14" s="12" customFormat="1" x14ac:dyDescent="0.25">
      <c r="N1523" s="15"/>
    </row>
    <row r="1524" spans="14:14" s="12" customFormat="1" x14ac:dyDescent="0.25">
      <c r="N1524" s="15"/>
    </row>
    <row r="1525" spans="14:14" s="12" customFormat="1" x14ac:dyDescent="0.25">
      <c r="N1525" s="15"/>
    </row>
    <row r="1526" spans="14:14" s="12" customFormat="1" x14ac:dyDescent="0.25">
      <c r="N1526" s="15"/>
    </row>
    <row r="1527" spans="14:14" s="12" customFormat="1" x14ac:dyDescent="0.25">
      <c r="N1527" s="15"/>
    </row>
    <row r="1528" spans="14:14" s="12" customFormat="1" x14ac:dyDescent="0.25">
      <c r="N1528" s="15"/>
    </row>
    <row r="1529" spans="14:14" s="12" customFormat="1" x14ac:dyDescent="0.25">
      <c r="N1529" s="15"/>
    </row>
    <row r="1530" spans="14:14" s="12" customFormat="1" x14ac:dyDescent="0.25">
      <c r="N1530" s="15"/>
    </row>
    <row r="1531" spans="14:14" s="12" customFormat="1" x14ac:dyDescent="0.25">
      <c r="N1531" s="15"/>
    </row>
    <row r="1532" spans="14:14" s="12" customFormat="1" x14ac:dyDescent="0.25">
      <c r="N1532" s="15"/>
    </row>
    <row r="1533" spans="14:14" s="12" customFormat="1" x14ac:dyDescent="0.25">
      <c r="N1533" s="15"/>
    </row>
    <row r="1534" spans="14:14" s="12" customFormat="1" x14ac:dyDescent="0.25">
      <c r="N1534" s="15"/>
    </row>
    <row r="1535" spans="14:14" s="12" customFormat="1" x14ac:dyDescent="0.25">
      <c r="N1535" s="15"/>
    </row>
    <row r="1536" spans="14:14" s="12" customFormat="1" x14ac:dyDescent="0.25">
      <c r="N1536" s="15"/>
    </row>
    <row r="1537" spans="14:14" s="12" customFormat="1" x14ac:dyDescent="0.25">
      <c r="N1537" s="15"/>
    </row>
    <row r="1538" spans="14:14" s="12" customFormat="1" x14ac:dyDescent="0.25">
      <c r="N1538" s="15"/>
    </row>
    <row r="1539" spans="14:14" s="12" customFormat="1" x14ac:dyDescent="0.25">
      <c r="N1539" s="15"/>
    </row>
    <row r="1540" spans="14:14" s="12" customFormat="1" x14ac:dyDescent="0.25">
      <c r="N1540" s="15"/>
    </row>
    <row r="1541" spans="14:14" s="12" customFormat="1" x14ac:dyDescent="0.25">
      <c r="N1541" s="15"/>
    </row>
    <row r="1542" spans="14:14" s="12" customFormat="1" x14ac:dyDescent="0.25">
      <c r="N1542" s="15"/>
    </row>
    <row r="1543" spans="14:14" s="12" customFormat="1" x14ac:dyDescent="0.25">
      <c r="N1543" s="15"/>
    </row>
    <row r="1544" spans="14:14" s="12" customFormat="1" x14ac:dyDescent="0.25">
      <c r="N1544" s="15"/>
    </row>
    <row r="1545" spans="14:14" s="12" customFormat="1" x14ac:dyDescent="0.25">
      <c r="N1545" s="15"/>
    </row>
    <row r="1546" spans="14:14" s="12" customFormat="1" x14ac:dyDescent="0.25">
      <c r="N1546" s="15"/>
    </row>
    <row r="1547" spans="14:14" s="12" customFormat="1" x14ac:dyDescent="0.25">
      <c r="N1547" s="15"/>
    </row>
    <row r="1548" spans="14:14" s="12" customFormat="1" x14ac:dyDescent="0.25">
      <c r="N1548" s="15"/>
    </row>
    <row r="1549" spans="14:14" s="12" customFormat="1" x14ac:dyDescent="0.25">
      <c r="N1549" s="15"/>
    </row>
    <row r="1550" spans="14:14" s="12" customFormat="1" x14ac:dyDescent="0.25">
      <c r="N1550" s="15"/>
    </row>
    <row r="1551" spans="14:14" s="12" customFormat="1" x14ac:dyDescent="0.25">
      <c r="N1551" s="15"/>
    </row>
    <row r="1552" spans="14:14" s="12" customFormat="1" x14ac:dyDescent="0.25">
      <c r="N1552" s="15"/>
    </row>
    <row r="1553" spans="14:14" s="12" customFormat="1" x14ac:dyDescent="0.25">
      <c r="N1553" s="15"/>
    </row>
    <row r="1554" spans="14:14" s="12" customFormat="1" x14ac:dyDescent="0.25">
      <c r="N1554" s="15"/>
    </row>
    <row r="1555" spans="14:14" s="12" customFormat="1" x14ac:dyDescent="0.25">
      <c r="N1555" s="15"/>
    </row>
    <row r="1556" spans="14:14" s="12" customFormat="1" x14ac:dyDescent="0.25">
      <c r="N1556" s="15"/>
    </row>
    <row r="1557" spans="14:14" s="12" customFormat="1" x14ac:dyDescent="0.25">
      <c r="N1557" s="15"/>
    </row>
    <row r="1558" spans="14:14" s="12" customFormat="1" x14ac:dyDescent="0.25">
      <c r="N1558" s="15"/>
    </row>
    <row r="1559" spans="14:14" s="12" customFormat="1" x14ac:dyDescent="0.25">
      <c r="N1559" s="15"/>
    </row>
    <row r="1560" spans="14:14" s="12" customFormat="1" x14ac:dyDescent="0.25">
      <c r="N1560" s="15"/>
    </row>
    <row r="1561" spans="14:14" s="12" customFormat="1" x14ac:dyDescent="0.25">
      <c r="N1561" s="15"/>
    </row>
    <row r="1562" spans="14:14" s="12" customFormat="1" x14ac:dyDescent="0.25">
      <c r="N1562" s="15"/>
    </row>
    <row r="1563" spans="14:14" s="12" customFormat="1" x14ac:dyDescent="0.25">
      <c r="N1563" s="15"/>
    </row>
    <row r="1564" spans="14:14" s="12" customFormat="1" x14ac:dyDescent="0.25">
      <c r="N1564" s="15"/>
    </row>
    <row r="1565" spans="14:14" s="12" customFormat="1" x14ac:dyDescent="0.25">
      <c r="N1565" s="15"/>
    </row>
    <row r="1566" spans="14:14" s="12" customFormat="1" x14ac:dyDescent="0.25">
      <c r="N1566" s="15"/>
    </row>
    <row r="1567" spans="14:14" s="12" customFormat="1" x14ac:dyDescent="0.25">
      <c r="N1567" s="15"/>
    </row>
    <row r="1568" spans="14:14" s="12" customFormat="1" x14ac:dyDescent="0.25">
      <c r="N1568" s="15"/>
    </row>
    <row r="1569" spans="14:14" s="12" customFormat="1" x14ac:dyDescent="0.25">
      <c r="N1569" s="15"/>
    </row>
    <row r="1570" spans="14:14" s="12" customFormat="1" x14ac:dyDescent="0.25">
      <c r="N1570" s="15"/>
    </row>
    <row r="1571" spans="14:14" s="12" customFormat="1" x14ac:dyDescent="0.25">
      <c r="N1571" s="15"/>
    </row>
    <row r="1572" spans="14:14" s="12" customFormat="1" x14ac:dyDescent="0.25">
      <c r="N1572" s="15"/>
    </row>
    <row r="1573" spans="14:14" s="12" customFormat="1" x14ac:dyDescent="0.25">
      <c r="N1573" s="15"/>
    </row>
    <row r="1574" spans="14:14" s="12" customFormat="1" x14ac:dyDescent="0.25">
      <c r="N1574" s="15"/>
    </row>
    <row r="1575" spans="14:14" s="12" customFormat="1" x14ac:dyDescent="0.25">
      <c r="N1575" s="15"/>
    </row>
    <row r="1576" spans="14:14" s="12" customFormat="1" x14ac:dyDescent="0.25">
      <c r="N1576" s="15"/>
    </row>
    <row r="1577" spans="14:14" s="12" customFormat="1" x14ac:dyDescent="0.25">
      <c r="N1577" s="15"/>
    </row>
    <row r="1578" spans="14:14" s="12" customFormat="1" x14ac:dyDescent="0.25">
      <c r="N1578" s="15"/>
    </row>
    <row r="1579" spans="14:14" s="12" customFormat="1" x14ac:dyDescent="0.25">
      <c r="N1579" s="15"/>
    </row>
    <row r="1580" spans="14:14" s="12" customFormat="1" x14ac:dyDescent="0.25">
      <c r="N1580" s="15"/>
    </row>
    <row r="1581" spans="14:14" s="12" customFormat="1" x14ac:dyDescent="0.25">
      <c r="N1581" s="15"/>
    </row>
    <row r="1582" spans="14:14" s="12" customFormat="1" x14ac:dyDescent="0.25">
      <c r="N1582" s="15"/>
    </row>
    <row r="1583" spans="14:14" s="12" customFormat="1" x14ac:dyDescent="0.25">
      <c r="N1583" s="15"/>
    </row>
    <row r="1584" spans="14:14" s="12" customFormat="1" x14ac:dyDescent="0.25">
      <c r="N1584" s="15"/>
    </row>
    <row r="1585" spans="14:14" s="12" customFormat="1" x14ac:dyDescent="0.25">
      <c r="N1585" s="15"/>
    </row>
    <row r="1586" spans="14:14" s="12" customFormat="1" x14ac:dyDescent="0.25">
      <c r="N1586" s="15"/>
    </row>
    <row r="1587" spans="14:14" s="12" customFormat="1" x14ac:dyDescent="0.25">
      <c r="N1587" s="15"/>
    </row>
    <row r="1588" spans="14:14" s="12" customFormat="1" x14ac:dyDescent="0.25">
      <c r="N1588" s="15"/>
    </row>
    <row r="1589" spans="14:14" s="12" customFormat="1" x14ac:dyDescent="0.25">
      <c r="N1589" s="15"/>
    </row>
    <row r="1590" spans="14:14" s="12" customFormat="1" x14ac:dyDescent="0.25">
      <c r="N1590" s="15"/>
    </row>
    <row r="1591" spans="14:14" s="12" customFormat="1" x14ac:dyDescent="0.25">
      <c r="N1591" s="15"/>
    </row>
    <row r="1592" spans="14:14" s="12" customFormat="1" x14ac:dyDescent="0.25">
      <c r="N1592" s="15"/>
    </row>
    <row r="1593" spans="14:14" s="12" customFormat="1" x14ac:dyDescent="0.25">
      <c r="N1593" s="15"/>
    </row>
    <row r="1594" spans="14:14" s="12" customFormat="1" x14ac:dyDescent="0.25">
      <c r="N1594" s="15"/>
    </row>
    <row r="1595" spans="14:14" s="12" customFormat="1" x14ac:dyDescent="0.25">
      <c r="N1595" s="15"/>
    </row>
    <row r="1596" spans="14:14" s="12" customFormat="1" x14ac:dyDescent="0.25">
      <c r="N1596" s="15"/>
    </row>
    <row r="1597" spans="14:14" s="12" customFormat="1" x14ac:dyDescent="0.25">
      <c r="N1597" s="15"/>
    </row>
    <row r="1598" spans="14:14" s="12" customFormat="1" x14ac:dyDescent="0.25">
      <c r="N1598" s="15"/>
    </row>
    <row r="1599" spans="14:14" s="12" customFormat="1" x14ac:dyDescent="0.25">
      <c r="N1599" s="15"/>
    </row>
    <row r="1600" spans="14:14" s="12" customFormat="1" x14ac:dyDescent="0.25">
      <c r="N1600" s="15"/>
    </row>
    <row r="1601" spans="14:14" s="12" customFormat="1" x14ac:dyDescent="0.25">
      <c r="N1601" s="15"/>
    </row>
    <row r="1602" spans="14:14" s="12" customFormat="1" x14ac:dyDescent="0.25">
      <c r="N1602" s="15"/>
    </row>
    <row r="1603" spans="14:14" s="12" customFormat="1" x14ac:dyDescent="0.25">
      <c r="N1603" s="15"/>
    </row>
    <row r="1604" spans="14:14" s="12" customFormat="1" x14ac:dyDescent="0.25">
      <c r="N1604" s="15"/>
    </row>
    <row r="1605" spans="14:14" s="12" customFormat="1" x14ac:dyDescent="0.25">
      <c r="N1605" s="15"/>
    </row>
    <row r="1606" spans="14:14" s="12" customFormat="1" x14ac:dyDescent="0.25">
      <c r="N1606" s="15"/>
    </row>
    <row r="1607" spans="14:14" s="12" customFormat="1" x14ac:dyDescent="0.25">
      <c r="N1607" s="15"/>
    </row>
    <row r="1608" spans="14:14" s="12" customFormat="1" x14ac:dyDescent="0.25">
      <c r="N1608" s="15"/>
    </row>
    <row r="1609" spans="14:14" s="12" customFormat="1" x14ac:dyDescent="0.25">
      <c r="N1609" s="15"/>
    </row>
    <row r="1610" spans="14:14" s="12" customFormat="1" x14ac:dyDescent="0.25">
      <c r="N1610" s="15"/>
    </row>
    <row r="1611" spans="14:14" s="12" customFormat="1" x14ac:dyDescent="0.25">
      <c r="N1611" s="15"/>
    </row>
    <row r="1612" spans="14:14" s="12" customFormat="1" x14ac:dyDescent="0.25">
      <c r="N1612" s="15"/>
    </row>
    <row r="1613" spans="14:14" s="12" customFormat="1" x14ac:dyDescent="0.25">
      <c r="N1613" s="15"/>
    </row>
    <row r="1614" spans="14:14" s="12" customFormat="1" x14ac:dyDescent="0.25">
      <c r="N1614" s="15"/>
    </row>
    <row r="1615" spans="14:14" s="12" customFormat="1" x14ac:dyDescent="0.25">
      <c r="N1615" s="15"/>
    </row>
    <row r="1616" spans="14:14" s="12" customFormat="1" x14ac:dyDescent="0.25">
      <c r="N1616" s="15"/>
    </row>
    <row r="1617" spans="14:14" s="12" customFormat="1" x14ac:dyDescent="0.25">
      <c r="N1617" s="15"/>
    </row>
    <row r="1618" spans="14:14" s="12" customFormat="1" x14ac:dyDescent="0.25">
      <c r="N1618" s="15"/>
    </row>
    <row r="1619" spans="14:14" s="12" customFormat="1" x14ac:dyDescent="0.25">
      <c r="N1619" s="15"/>
    </row>
    <row r="1620" spans="14:14" s="12" customFormat="1" x14ac:dyDescent="0.25">
      <c r="N1620" s="15"/>
    </row>
    <row r="1621" spans="14:14" s="12" customFormat="1" x14ac:dyDescent="0.25">
      <c r="N1621" s="15"/>
    </row>
    <row r="1622" spans="14:14" s="12" customFormat="1" x14ac:dyDescent="0.25">
      <c r="N1622" s="15"/>
    </row>
    <row r="1623" spans="14:14" s="12" customFormat="1" x14ac:dyDescent="0.25">
      <c r="N1623" s="15"/>
    </row>
    <row r="1624" spans="14:14" s="12" customFormat="1" x14ac:dyDescent="0.25">
      <c r="N1624" s="15"/>
    </row>
    <row r="1625" spans="14:14" s="12" customFormat="1" x14ac:dyDescent="0.25">
      <c r="N1625" s="15"/>
    </row>
    <row r="1626" spans="14:14" s="12" customFormat="1" x14ac:dyDescent="0.25">
      <c r="N1626" s="15"/>
    </row>
    <row r="1627" spans="14:14" s="12" customFormat="1" x14ac:dyDescent="0.25">
      <c r="N1627" s="15"/>
    </row>
    <row r="1628" spans="14:14" s="12" customFormat="1" x14ac:dyDescent="0.25">
      <c r="N1628" s="15"/>
    </row>
    <row r="1629" spans="14:14" s="12" customFormat="1" x14ac:dyDescent="0.25">
      <c r="N1629" s="15"/>
    </row>
    <row r="1630" spans="14:14" s="12" customFormat="1" x14ac:dyDescent="0.25">
      <c r="N1630" s="15"/>
    </row>
    <row r="1631" spans="14:14" s="12" customFormat="1" x14ac:dyDescent="0.25">
      <c r="N1631" s="15"/>
    </row>
    <row r="1632" spans="14:14" s="12" customFormat="1" x14ac:dyDescent="0.25">
      <c r="N1632" s="15"/>
    </row>
    <row r="1633" spans="14:14" s="12" customFormat="1" x14ac:dyDescent="0.25">
      <c r="N1633" s="15"/>
    </row>
    <row r="1634" spans="14:14" s="12" customFormat="1" x14ac:dyDescent="0.25">
      <c r="N1634" s="15"/>
    </row>
    <row r="1635" spans="14:14" s="12" customFormat="1" x14ac:dyDescent="0.25">
      <c r="N1635" s="15"/>
    </row>
    <row r="1636" spans="14:14" s="12" customFormat="1" x14ac:dyDescent="0.25">
      <c r="N1636" s="15"/>
    </row>
    <row r="1637" spans="14:14" s="12" customFormat="1" x14ac:dyDescent="0.25">
      <c r="N1637" s="15"/>
    </row>
    <row r="1638" spans="14:14" s="12" customFormat="1" x14ac:dyDescent="0.25">
      <c r="N1638" s="15"/>
    </row>
    <row r="1639" spans="14:14" s="12" customFormat="1" x14ac:dyDescent="0.25">
      <c r="N1639" s="15"/>
    </row>
    <row r="1640" spans="14:14" s="12" customFormat="1" x14ac:dyDescent="0.25">
      <c r="N1640" s="15"/>
    </row>
    <row r="1641" spans="14:14" s="12" customFormat="1" x14ac:dyDescent="0.25">
      <c r="N1641" s="15"/>
    </row>
    <row r="1642" spans="14:14" s="12" customFormat="1" x14ac:dyDescent="0.25">
      <c r="N1642" s="15"/>
    </row>
    <row r="1643" spans="14:14" s="12" customFormat="1" x14ac:dyDescent="0.25">
      <c r="N1643" s="15"/>
    </row>
    <row r="1644" spans="14:14" s="12" customFormat="1" x14ac:dyDescent="0.25">
      <c r="N1644" s="15"/>
    </row>
    <row r="1645" spans="14:14" s="12" customFormat="1" x14ac:dyDescent="0.25">
      <c r="N1645" s="15"/>
    </row>
    <row r="1646" spans="14:14" s="12" customFormat="1" x14ac:dyDescent="0.25">
      <c r="N1646" s="15"/>
    </row>
    <row r="1647" spans="14:14" s="12" customFormat="1" x14ac:dyDescent="0.25">
      <c r="N1647" s="15"/>
    </row>
    <row r="1648" spans="14:14" s="12" customFormat="1" x14ac:dyDescent="0.25">
      <c r="N1648" s="15"/>
    </row>
    <row r="1649" spans="14:14" s="12" customFormat="1" x14ac:dyDescent="0.25">
      <c r="N1649" s="15"/>
    </row>
    <row r="1650" spans="14:14" s="12" customFormat="1" x14ac:dyDescent="0.25">
      <c r="N1650" s="15"/>
    </row>
    <row r="1651" spans="14:14" s="12" customFormat="1" x14ac:dyDescent="0.25">
      <c r="N1651" s="15"/>
    </row>
    <row r="1652" spans="14:14" s="12" customFormat="1" x14ac:dyDescent="0.25">
      <c r="N1652" s="15"/>
    </row>
    <row r="1653" spans="14:14" s="12" customFormat="1" x14ac:dyDescent="0.25">
      <c r="N1653" s="15"/>
    </row>
    <row r="1654" spans="14:14" s="12" customFormat="1" x14ac:dyDescent="0.25">
      <c r="N1654" s="15"/>
    </row>
    <row r="1655" spans="14:14" s="12" customFormat="1" x14ac:dyDescent="0.25">
      <c r="N1655" s="15"/>
    </row>
    <row r="1656" spans="14:14" s="12" customFormat="1" x14ac:dyDescent="0.25">
      <c r="N1656" s="15"/>
    </row>
    <row r="1657" spans="14:14" s="12" customFormat="1" x14ac:dyDescent="0.25">
      <c r="N1657" s="15"/>
    </row>
    <row r="1658" spans="14:14" s="12" customFormat="1" x14ac:dyDescent="0.25">
      <c r="N1658" s="15"/>
    </row>
    <row r="1659" spans="14:14" s="12" customFormat="1" x14ac:dyDescent="0.25">
      <c r="N1659" s="15"/>
    </row>
    <row r="1660" spans="14:14" s="12" customFormat="1" x14ac:dyDescent="0.25">
      <c r="N1660" s="15"/>
    </row>
    <row r="1661" spans="14:14" s="12" customFormat="1" x14ac:dyDescent="0.25">
      <c r="N1661" s="15"/>
    </row>
    <row r="1662" spans="14:14" s="12" customFormat="1" x14ac:dyDescent="0.25">
      <c r="N1662" s="15"/>
    </row>
    <row r="1663" spans="14:14" s="12" customFormat="1" x14ac:dyDescent="0.25">
      <c r="N1663" s="15"/>
    </row>
    <row r="1664" spans="14:14" s="12" customFormat="1" x14ac:dyDescent="0.25">
      <c r="N1664" s="15"/>
    </row>
    <row r="1665" spans="14:14" s="12" customFormat="1" x14ac:dyDescent="0.25">
      <c r="N1665" s="15"/>
    </row>
    <row r="1666" spans="14:14" s="12" customFormat="1" x14ac:dyDescent="0.25">
      <c r="N1666" s="15"/>
    </row>
    <row r="1667" spans="14:14" s="12" customFormat="1" x14ac:dyDescent="0.25">
      <c r="N1667" s="15"/>
    </row>
    <row r="1668" spans="14:14" s="12" customFormat="1" x14ac:dyDescent="0.25">
      <c r="N1668" s="15"/>
    </row>
    <row r="1669" spans="14:14" s="12" customFormat="1" x14ac:dyDescent="0.25">
      <c r="N1669" s="15"/>
    </row>
    <row r="1670" spans="14:14" s="12" customFormat="1" x14ac:dyDescent="0.25">
      <c r="N1670" s="15"/>
    </row>
    <row r="1671" spans="14:14" s="12" customFormat="1" x14ac:dyDescent="0.25">
      <c r="N1671" s="15"/>
    </row>
    <row r="1672" spans="14:14" s="12" customFormat="1" x14ac:dyDescent="0.25">
      <c r="N1672" s="15"/>
    </row>
    <row r="1673" spans="14:14" s="12" customFormat="1" x14ac:dyDescent="0.25">
      <c r="N1673" s="15"/>
    </row>
    <row r="1674" spans="14:14" s="12" customFormat="1" x14ac:dyDescent="0.25">
      <c r="N1674" s="15"/>
    </row>
    <row r="1675" spans="14:14" s="12" customFormat="1" x14ac:dyDescent="0.25">
      <c r="N1675" s="15"/>
    </row>
    <row r="1676" spans="14:14" s="12" customFormat="1" x14ac:dyDescent="0.25">
      <c r="N1676" s="15"/>
    </row>
    <row r="1677" spans="14:14" s="12" customFormat="1" x14ac:dyDescent="0.25">
      <c r="N1677" s="15"/>
    </row>
    <row r="1678" spans="14:14" s="12" customFormat="1" x14ac:dyDescent="0.25">
      <c r="N1678" s="15"/>
    </row>
    <row r="1679" spans="14:14" s="12" customFormat="1" x14ac:dyDescent="0.25">
      <c r="N1679" s="15"/>
    </row>
    <row r="1680" spans="14:14" s="12" customFormat="1" x14ac:dyDescent="0.25">
      <c r="N1680" s="15"/>
    </row>
    <row r="1681" spans="14:14" s="12" customFormat="1" x14ac:dyDescent="0.25">
      <c r="N1681" s="15"/>
    </row>
    <row r="1682" spans="14:14" s="12" customFormat="1" x14ac:dyDescent="0.25">
      <c r="N1682" s="15"/>
    </row>
    <row r="1683" spans="14:14" s="12" customFormat="1" x14ac:dyDescent="0.25">
      <c r="N1683" s="15"/>
    </row>
    <row r="1684" spans="14:14" s="12" customFormat="1" x14ac:dyDescent="0.25">
      <c r="N1684" s="15"/>
    </row>
    <row r="1685" spans="14:14" s="12" customFormat="1" x14ac:dyDescent="0.25">
      <c r="N1685" s="15"/>
    </row>
    <row r="1686" spans="14:14" s="12" customFormat="1" x14ac:dyDescent="0.25">
      <c r="N1686" s="15"/>
    </row>
    <row r="1687" spans="14:14" s="12" customFormat="1" x14ac:dyDescent="0.25">
      <c r="N1687" s="15"/>
    </row>
    <row r="1688" spans="14:14" s="12" customFormat="1" x14ac:dyDescent="0.25">
      <c r="N1688" s="15"/>
    </row>
    <row r="1689" spans="14:14" s="12" customFormat="1" x14ac:dyDescent="0.25">
      <c r="N1689" s="15"/>
    </row>
    <row r="1690" spans="14:14" s="12" customFormat="1" x14ac:dyDescent="0.25">
      <c r="N1690" s="15"/>
    </row>
    <row r="1691" spans="14:14" s="12" customFormat="1" x14ac:dyDescent="0.25">
      <c r="N1691" s="15"/>
    </row>
    <row r="1692" spans="14:14" s="12" customFormat="1" x14ac:dyDescent="0.25">
      <c r="N1692" s="15"/>
    </row>
    <row r="1693" spans="14:14" s="12" customFormat="1" x14ac:dyDescent="0.25">
      <c r="N1693" s="15"/>
    </row>
    <row r="1694" spans="14:14" s="12" customFormat="1" x14ac:dyDescent="0.25">
      <c r="N1694" s="15"/>
    </row>
    <row r="1695" spans="14:14" s="12" customFormat="1" x14ac:dyDescent="0.25">
      <c r="N1695" s="15"/>
    </row>
    <row r="1696" spans="14:14" s="12" customFormat="1" x14ac:dyDescent="0.25">
      <c r="N1696" s="15"/>
    </row>
    <row r="1697" spans="14:14" s="12" customFormat="1" x14ac:dyDescent="0.25">
      <c r="N1697" s="15"/>
    </row>
    <row r="1698" spans="14:14" s="12" customFormat="1" x14ac:dyDescent="0.25">
      <c r="N1698" s="15"/>
    </row>
    <row r="1699" spans="14:14" s="12" customFormat="1" x14ac:dyDescent="0.25">
      <c r="N1699" s="15"/>
    </row>
    <row r="1700" spans="14:14" s="12" customFormat="1" x14ac:dyDescent="0.25">
      <c r="N1700" s="15"/>
    </row>
    <row r="1701" spans="14:14" s="12" customFormat="1" x14ac:dyDescent="0.25">
      <c r="N1701" s="15"/>
    </row>
    <row r="1702" spans="14:14" s="12" customFormat="1" x14ac:dyDescent="0.25">
      <c r="N1702" s="15"/>
    </row>
    <row r="1703" spans="14:14" s="12" customFormat="1" x14ac:dyDescent="0.25">
      <c r="N1703" s="15"/>
    </row>
    <row r="1704" spans="14:14" s="12" customFormat="1" x14ac:dyDescent="0.25">
      <c r="N1704" s="15"/>
    </row>
    <row r="1705" spans="14:14" s="12" customFormat="1" x14ac:dyDescent="0.25">
      <c r="N1705" s="15"/>
    </row>
    <row r="1706" spans="14:14" s="12" customFormat="1" x14ac:dyDescent="0.25">
      <c r="N1706" s="15"/>
    </row>
    <row r="1707" spans="14:14" s="12" customFormat="1" x14ac:dyDescent="0.25">
      <c r="N1707" s="15"/>
    </row>
    <row r="1708" spans="14:14" s="12" customFormat="1" x14ac:dyDescent="0.25">
      <c r="N1708" s="15"/>
    </row>
    <row r="1709" spans="14:14" s="12" customFormat="1" x14ac:dyDescent="0.25">
      <c r="N1709" s="15"/>
    </row>
    <row r="1710" spans="14:14" s="12" customFormat="1" x14ac:dyDescent="0.25">
      <c r="N1710" s="15"/>
    </row>
    <row r="1711" spans="14:14" s="12" customFormat="1" x14ac:dyDescent="0.25">
      <c r="N1711" s="15"/>
    </row>
    <row r="1712" spans="14:14" s="12" customFormat="1" x14ac:dyDescent="0.25">
      <c r="N1712" s="15"/>
    </row>
    <row r="1713" spans="14:14" s="12" customFormat="1" x14ac:dyDescent="0.25">
      <c r="N1713" s="15"/>
    </row>
    <row r="1714" spans="14:14" s="12" customFormat="1" x14ac:dyDescent="0.25">
      <c r="N1714" s="15"/>
    </row>
    <row r="1715" spans="14:14" s="12" customFormat="1" x14ac:dyDescent="0.25">
      <c r="N1715" s="15"/>
    </row>
    <row r="1716" spans="14:14" s="12" customFormat="1" x14ac:dyDescent="0.25">
      <c r="N1716" s="15"/>
    </row>
    <row r="1717" spans="14:14" s="12" customFormat="1" x14ac:dyDescent="0.25">
      <c r="N1717" s="15"/>
    </row>
    <row r="1718" spans="14:14" s="12" customFormat="1" x14ac:dyDescent="0.25">
      <c r="N1718" s="15"/>
    </row>
    <row r="1719" spans="14:14" s="12" customFormat="1" x14ac:dyDescent="0.25">
      <c r="N1719" s="15"/>
    </row>
    <row r="1720" spans="14:14" s="12" customFormat="1" x14ac:dyDescent="0.25">
      <c r="N1720" s="15"/>
    </row>
    <row r="1721" spans="14:14" s="12" customFormat="1" x14ac:dyDescent="0.25">
      <c r="N1721" s="15"/>
    </row>
    <row r="1722" spans="14:14" s="12" customFormat="1" x14ac:dyDescent="0.25">
      <c r="N1722" s="15"/>
    </row>
    <row r="1723" spans="14:14" s="12" customFormat="1" x14ac:dyDescent="0.25">
      <c r="N1723" s="15"/>
    </row>
    <row r="1724" spans="14:14" s="12" customFormat="1" x14ac:dyDescent="0.25">
      <c r="N1724" s="15"/>
    </row>
    <row r="1725" spans="14:14" s="12" customFormat="1" x14ac:dyDescent="0.25">
      <c r="N1725" s="15"/>
    </row>
    <row r="1726" spans="14:14" s="12" customFormat="1" x14ac:dyDescent="0.25">
      <c r="N1726" s="15"/>
    </row>
    <row r="1727" spans="14:14" s="12" customFormat="1" x14ac:dyDescent="0.25">
      <c r="N1727" s="15"/>
    </row>
    <row r="1728" spans="14:14" s="12" customFormat="1" x14ac:dyDescent="0.25">
      <c r="N1728" s="15"/>
    </row>
    <row r="1729" spans="14:14" s="12" customFormat="1" x14ac:dyDescent="0.25">
      <c r="N1729" s="15"/>
    </row>
    <row r="1730" spans="14:14" s="12" customFormat="1" x14ac:dyDescent="0.25">
      <c r="N1730" s="15"/>
    </row>
    <row r="1731" spans="14:14" s="12" customFormat="1" x14ac:dyDescent="0.25">
      <c r="N1731" s="15"/>
    </row>
    <row r="1732" spans="14:14" s="12" customFormat="1" x14ac:dyDescent="0.25">
      <c r="N1732" s="15"/>
    </row>
    <row r="1733" spans="14:14" s="12" customFormat="1" x14ac:dyDescent="0.25">
      <c r="N1733" s="15"/>
    </row>
    <row r="1734" spans="14:14" s="12" customFormat="1" x14ac:dyDescent="0.25">
      <c r="N1734" s="15"/>
    </row>
    <row r="1735" spans="14:14" s="12" customFormat="1" x14ac:dyDescent="0.25">
      <c r="N1735" s="15"/>
    </row>
    <row r="1736" spans="14:14" s="12" customFormat="1" x14ac:dyDescent="0.25">
      <c r="N1736" s="15"/>
    </row>
    <row r="1737" spans="14:14" s="12" customFormat="1" x14ac:dyDescent="0.25">
      <c r="N1737" s="15"/>
    </row>
    <row r="1738" spans="14:14" s="12" customFormat="1" x14ac:dyDescent="0.25">
      <c r="N1738" s="15"/>
    </row>
    <row r="1739" spans="14:14" s="12" customFormat="1" x14ac:dyDescent="0.25">
      <c r="N1739" s="15"/>
    </row>
    <row r="1740" spans="14:14" s="12" customFormat="1" x14ac:dyDescent="0.25">
      <c r="N1740" s="15"/>
    </row>
    <row r="1741" spans="14:14" s="12" customFormat="1" x14ac:dyDescent="0.25">
      <c r="N1741" s="15"/>
    </row>
    <row r="1742" spans="14:14" s="12" customFormat="1" x14ac:dyDescent="0.25">
      <c r="N1742" s="15"/>
    </row>
    <row r="1743" spans="14:14" s="12" customFormat="1" x14ac:dyDescent="0.25">
      <c r="N1743" s="15"/>
    </row>
    <row r="1744" spans="14:14" s="12" customFormat="1" x14ac:dyDescent="0.25">
      <c r="N1744" s="15"/>
    </row>
    <row r="1745" spans="14:14" s="12" customFormat="1" x14ac:dyDescent="0.25">
      <c r="N1745" s="15"/>
    </row>
    <row r="1746" spans="14:14" s="12" customFormat="1" x14ac:dyDescent="0.25">
      <c r="N1746" s="15"/>
    </row>
    <row r="1747" spans="14:14" s="12" customFormat="1" x14ac:dyDescent="0.25">
      <c r="N1747" s="15"/>
    </row>
    <row r="1748" spans="14:14" s="12" customFormat="1" x14ac:dyDescent="0.25">
      <c r="N1748" s="15"/>
    </row>
    <row r="1749" spans="14:14" s="12" customFormat="1" x14ac:dyDescent="0.25">
      <c r="N1749" s="15"/>
    </row>
    <row r="1750" spans="14:14" s="12" customFormat="1" x14ac:dyDescent="0.25">
      <c r="N1750" s="15"/>
    </row>
    <row r="1751" spans="14:14" s="12" customFormat="1" x14ac:dyDescent="0.25">
      <c r="N1751" s="15"/>
    </row>
    <row r="1752" spans="14:14" s="12" customFormat="1" x14ac:dyDescent="0.25">
      <c r="N1752" s="15"/>
    </row>
    <row r="1753" spans="14:14" s="12" customFormat="1" x14ac:dyDescent="0.25">
      <c r="N1753" s="15"/>
    </row>
    <row r="1754" spans="14:14" s="12" customFormat="1" x14ac:dyDescent="0.25">
      <c r="N1754" s="15"/>
    </row>
    <row r="1755" spans="14:14" s="12" customFormat="1" x14ac:dyDescent="0.25">
      <c r="N1755" s="15"/>
    </row>
    <row r="1756" spans="14:14" s="12" customFormat="1" x14ac:dyDescent="0.25">
      <c r="N1756" s="15"/>
    </row>
    <row r="1757" spans="14:14" s="12" customFormat="1" x14ac:dyDescent="0.25">
      <c r="N1757" s="15"/>
    </row>
    <row r="1758" spans="14:14" s="12" customFormat="1" x14ac:dyDescent="0.25">
      <c r="N1758" s="15"/>
    </row>
    <row r="1759" spans="14:14" s="12" customFormat="1" x14ac:dyDescent="0.25">
      <c r="N1759" s="15"/>
    </row>
    <row r="1760" spans="14:14" s="12" customFormat="1" x14ac:dyDescent="0.25">
      <c r="N1760" s="15"/>
    </row>
    <row r="1761" spans="14:14" s="12" customFormat="1" x14ac:dyDescent="0.25">
      <c r="N1761" s="15"/>
    </row>
    <row r="1762" spans="14:14" s="12" customFormat="1" x14ac:dyDescent="0.25">
      <c r="N1762" s="15"/>
    </row>
    <row r="1763" spans="14:14" s="12" customFormat="1" x14ac:dyDescent="0.25">
      <c r="N1763" s="15"/>
    </row>
    <row r="1764" spans="14:14" s="12" customFormat="1" x14ac:dyDescent="0.25">
      <c r="N1764" s="15"/>
    </row>
    <row r="1765" spans="14:14" s="12" customFormat="1" x14ac:dyDescent="0.25">
      <c r="N1765" s="15"/>
    </row>
    <row r="1766" spans="14:14" s="12" customFormat="1" x14ac:dyDescent="0.25">
      <c r="N1766" s="15"/>
    </row>
    <row r="1767" spans="14:14" s="12" customFormat="1" x14ac:dyDescent="0.25">
      <c r="N1767" s="15"/>
    </row>
    <row r="1768" spans="14:14" s="12" customFormat="1" x14ac:dyDescent="0.25">
      <c r="N1768" s="15"/>
    </row>
    <row r="1769" spans="14:14" s="12" customFormat="1" x14ac:dyDescent="0.25">
      <c r="N1769" s="15"/>
    </row>
    <row r="1770" spans="14:14" s="12" customFormat="1" x14ac:dyDescent="0.25">
      <c r="N1770" s="15"/>
    </row>
    <row r="1771" spans="14:14" s="12" customFormat="1" x14ac:dyDescent="0.25">
      <c r="N1771" s="15"/>
    </row>
    <row r="1772" spans="14:14" s="12" customFormat="1" x14ac:dyDescent="0.25">
      <c r="N1772" s="15"/>
    </row>
    <row r="1773" spans="14:14" s="12" customFormat="1" x14ac:dyDescent="0.25">
      <c r="N1773" s="15"/>
    </row>
    <row r="1774" spans="14:14" s="12" customFormat="1" x14ac:dyDescent="0.25">
      <c r="N1774" s="15"/>
    </row>
    <row r="1775" spans="14:14" s="12" customFormat="1" x14ac:dyDescent="0.25">
      <c r="N1775" s="15"/>
    </row>
    <row r="1776" spans="14:14" s="12" customFormat="1" x14ac:dyDescent="0.25">
      <c r="N1776" s="15"/>
    </row>
    <row r="1777" spans="14:14" s="12" customFormat="1" x14ac:dyDescent="0.25">
      <c r="N1777" s="15"/>
    </row>
    <row r="1778" spans="14:14" s="12" customFormat="1" x14ac:dyDescent="0.25">
      <c r="N1778" s="15"/>
    </row>
    <row r="1779" spans="14:14" s="12" customFormat="1" x14ac:dyDescent="0.25">
      <c r="N1779" s="15"/>
    </row>
    <row r="1780" spans="14:14" s="12" customFormat="1" x14ac:dyDescent="0.25">
      <c r="N1780" s="15"/>
    </row>
    <row r="1781" spans="14:14" s="12" customFormat="1" x14ac:dyDescent="0.25">
      <c r="N1781" s="15"/>
    </row>
    <row r="1782" spans="14:14" s="12" customFormat="1" x14ac:dyDescent="0.25">
      <c r="N1782" s="15"/>
    </row>
    <row r="1783" spans="14:14" s="12" customFormat="1" x14ac:dyDescent="0.25">
      <c r="N1783" s="15"/>
    </row>
    <row r="1784" spans="14:14" s="12" customFormat="1" x14ac:dyDescent="0.25">
      <c r="N1784" s="15"/>
    </row>
    <row r="1785" spans="14:14" s="12" customFormat="1" x14ac:dyDescent="0.25">
      <c r="N1785" s="15"/>
    </row>
    <row r="1786" spans="14:14" s="12" customFormat="1" x14ac:dyDescent="0.25">
      <c r="N1786" s="15"/>
    </row>
    <row r="1787" spans="14:14" s="12" customFormat="1" x14ac:dyDescent="0.25">
      <c r="N1787" s="15"/>
    </row>
    <row r="1788" spans="14:14" s="12" customFormat="1" x14ac:dyDescent="0.25">
      <c r="N1788" s="15"/>
    </row>
    <row r="1789" spans="14:14" s="12" customFormat="1" x14ac:dyDescent="0.25">
      <c r="N1789" s="15"/>
    </row>
    <row r="1790" spans="14:14" s="12" customFormat="1" x14ac:dyDescent="0.25">
      <c r="N1790" s="15"/>
    </row>
    <row r="1791" spans="14:14" s="12" customFormat="1" x14ac:dyDescent="0.25">
      <c r="N1791" s="15"/>
    </row>
    <row r="1792" spans="14:14" s="12" customFormat="1" x14ac:dyDescent="0.25">
      <c r="N1792" s="15"/>
    </row>
    <row r="1793" spans="14:14" s="12" customFormat="1" x14ac:dyDescent="0.25">
      <c r="N1793" s="15"/>
    </row>
    <row r="1794" spans="14:14" s="12" customFormat="1" x14ac:dyDescent="0.25">
      <c r="N1794" s="15"/>
    </row>
    <row r="1795" spans="14:14" s="12" customFormat="1" x14ac:dyDescent="0.25">
      <c r="N1795" s="15"/>
    </row>
    <row r="1796" spans="14:14" s="12" customFormat="1" x14ac:dyDescent="0.25">
      <c r="N1796" s="15"/>
    </row>
    <row r="1797" spans="14:14" s="12" customFormat="1" x14ac:dyDescent="0.25">
      <c r="N1797" s="15"/>
    </row>
    <row r="1798" spans="14:14" s="12" customFormat="1" x14ac:dyDescent="0.25">
      <c r="N1798" s="15"/>
    </row>
    <row r="1799" spans="14:14" s="12" customFormat="1" x14ac:dyDescent="0.25">
      <c r="N1799" s="15"/>
    </row>
    <row r="1800" spans="14:14" s="12" customFormat="1" x14ac:dyDescent="0.25">
      <c r="N1800" s="15"/>
    </row>
    <row r="1801" spans="14:14" s="12" customFormat="1" x14ac:dyDescent="0.25">
      <c r="N1801" s="15"/>
    </row>
    <row r="1802" spans="14:14" s="12" customFormat="1" x14ac:dyDescent="0.25">
      <c r="N1802" s="15"/>
    </row>
    <row r="1803" spans="14:14" s="12" customFormat="1" x14ac:dyDescent="0.25">
      <c r="N1803" s="15"/>
    </row>
    <row r="1804" spans="14:14" s="12" customFormat="1" x14ac:dyDescent="0.25">
      <c r="N1804" s="15"/>
    </row>
    <row r="1805" spans="14:14" s="12" customFormat="1" x14ac:dyDescent="0.25">
      <c r="N1805" s="15"/>
    </row>
    <row r="1806" spans="14:14" s="12" customFormat="1" x14ac:dyDescent="0.25">
      <c r="N1806" s="15"/>
    </row>
    <row r="1807" spans="14:14" s="12" customFormat="1" x14ac:dyDescent="0.25">
      <c r="N1807" s="15"/>
    </row>
    <row r="1808" spans="14:14" s="12" customFormat="1" x14ac:dyDescent="0.25">
      <c r="N1808" s="15"/>
    </row>
    <row r="1809" spans="14:14" s="12" customFormat="1" x14ac:dyDescent="0.25">
      <c r="N1809" s="15"/>
    </row>
    <row r="1810" spans="14:14" s="12" customFormat="1" x14ac:dyDescent="0.25">
      <c r="N1810" s="15"/>
    </row>
    <row r="1811" spans="14:14" s="12" customFormat="1" x14ac:dyDescent="0.25">
      <c r="N1811" s="15"/>
    </row>
    <row r="1812" spans="14:14" s="12" customFormat="1" x14ac:dyDescent="0.25">
      <c r="N1812" s="15"/>
    </row>
    <row r="1813" spans="14:14" s="12" customFormat="1" x14ac:dyDescent="0.25">
      <c r="N1813" s="15"/>
    </row>
    <row r="1814" spans="14:14" s="12" customFormat="1" x14ac:dyDescent="0.25">
      <c r="N1814" s="15"/>
    </row>
    <row r="1815" spans="14:14" s="12" customFormat="1" x14ac:dyDescent="0.25">
      <c r="N1815" s="15"/>
    </row>
    <row r="1816" spans="14:14" s="12" customFormat="1" x14ac:dyDescent="0.25">
      <c r="N1816" s="15"/>
    </row>
    <row r="1817" spans="14:14" s="12" customFormat="1" x14ac:dyDescent="0.25">
      <c r="N1817" s="15"/>
    </row>
    <row r="1818" spans="14:14" s="12" customFormat="1" x14ac:dyDescent="0.25">
      <c r="N1818" s="15"/>
    </row>
    <row r="1819" spans="14:14" s="12" customFormat="1" x14ac:dyDescent="0.25">
      <c r="N1819" s="15"/>
    </row>
    <row r="1820" spans="14:14" s="12" customFormat="1" x14ac:dyDescent="0.25">
      <c r="N1820" s="15"/>
    </row>
    <row r="1821" spans="14:14" s="12" customFormat="1" x14ac:dyDescent="0.25">
      <c r="N1821" s="15"/>
    </row>
    <row r="1822" spans="14:14" s="12" customFormat="1" x14ac:dyDescent="0.25">
      <c r="N1822" s="15"/>
    </row>
    <row r="1823" spans="14:14" s="12" customFormat="1" x14ac:dyDescent="0.25">
      <c r="N1823" s="15"/>
    </row>
    <row r="1824" spans="14:14" s="12" customFormat="1" x14ac:dyDescent="0.25">
      <c r="N1824" s="15"/>
    </row>
    <row r="1825" spans="14:14" s="12" customFormat="1" x14ac:dyDescent="0.25">
      <c r="N1825" s="15"/>
    </row>
    <row r="1826" spans="14:14" s="12" customFormat="1" x14ac:dyDescent="0.25">
      <c r="N1826" s="15"/>
    </row>
    <row r="1827" spans="14:14" s="12" customFormat="1" x14ac:dyDescent="0.25">
      <c r="N1827" s="15"/>
    </row>
    <row r="1828" spans="14:14" s="12" customFormat="1" x14ac:dyDescent="0.25">
      <c r="N1828" s="15"/>
    </row>
    <row r="1829" spans="14:14" s="12" customFormat="1" x14ac:dyDescent="0.25">
      <c r="N1829" s="15"/>
    </row>
    <row r="1830" spans="14:14" s="12" customFormat="1" x14ac:dyDescent="0.25">
      <c r="N1830" s="15"/>
    </row>
    <row r="1831" spans="14:14" s="12" customFormat="1" x14ac:dyDescent="0.25">
      <c r="N1831" s="15"/>
    </row>
    <row r="1832" spans="14:14" s="12" customFormat="1" x14ac:dyDescent="0.25">
      <c r="N1832" s="15"/>
    </row>
    <row r="1833" spans="14:14" s="12" customFormat="1" x14ac:dyDescent="0.25">
      <c r="N1833" s="15"/>
    </row>
    <row r="1834" spans="14:14" s="12" customFormat="1" x14ac:dyDescent="0.25">
      <c r="N1834" s="15"/>
    </row>
    <row r="1835" spans="14:14" s="12" customFormat="1" x14ac:dyDescent="0.25">
      <c r="N1835" s="15"/>
    </row>
    <row r="1836" spans="14:14" s="12" customFormat="1" x14ac:dyDescent="0.25">
      <c r="N1836" s="15"/>
    </row>
    <row r="1837" spans="14:14" s="12" customFormat="1" x14ac:dyDescent="0.25">
      <c r="N1837" s="15"/>
    </row>
    <row r="1838" spans="14:14" s="12" customFormat="1" x14ac:dyDescent="0.25">
      <c r="N1838" s="15"/>
    </row>
    <row r="1839" spans="14:14" s="12" customFormat="1" x14ac:dyDescent="0.25">
      <c r="N1839" s="15"/>
    </row>
    <row r="1840" spans="14:14" s="12" customFormat="1" x14ac:dyDescent="0.25">
      <c r="N1840" s="15"/>
    </row>
    <row r="1841" spans="14:14" s="12" customFormat="1" x14ac:dyDescent="0.25">
      <c r="N1841" s="15"/>
    </row>
    <row r="1842" spans="14:14" s="12" customFormat="1" x14ac:dyDescent="0.25">
      <c r="N1842" s="15"/>
    </row>
    <row r="1843" spans="14:14" s="12" customFormat="1" x14ac:dyDescent="0.25">
      <c r="N1843" s="15"/>
    </row>
    <row r="1844" spans="14:14" s="12" customFormat="1" x14ac:dyDescent="0.25">
      <c r="N1844" s="15"/>
    </row>
    <row r="1845" spans="14:14" s="12" customFormat="1" x14ac:dyDescent="0.25">
      <c r="N1845" s="15"/>
    </row>
    <row r="1846" spans="14:14" s="12" customFormat="1" x14ac:dyDescent="0.25">
      <c r="N1846" s="15"/>
    </row>
    <row r="1847" spans="14:14" s="12" customFormat="1" x14ac:dyDescent="0.25">
      <c r="N1847" s="15"/>
    </row>
    <row r="1848" spans="14:14" s="12" customFormat="1" x14ac:dyDescent="0.25">
      <c r="N1848" s="15"/>
    </row>
    <row r="1849" spans="14:14" s="12" customFormat="1" x14ac:dyDescent="0.25">
      <c r="N1849" s="15"/>
    </row>
    <row r="1850" spans="14:14" s="12" customFormat="1" x14ac:dyDescent="0.25">
      <c r="N1850" s="15"/>
    </row>
    <row r="1851" spans="14:14" s="12" customFormat="1" x14ac:dyDescent="0.25">
      <c r="N1851" s="15"/>
    </row>
    <row r="1852" spans="14:14" s="12" customFormat="1" x14ac:dyDescent="0.25">
      <c r="N1852" s="15"/>
    </row>
    <row r="1853" spans="14:14" s="12" customFormat="1" x14ac:dyDescent="0.25">
      <c r="N1853" s="15"/>
    </row>
    <row r="1854" spans="14:14" s="12" customFormat="1" x14ac:dyDescent="0.25">
      <c r="N1854" s="15"/>
    </row>
    <row r="1855" spans="14:14" s="12" customFormat="1" x14ac:dyDescent="0.25">
      <c r="N1855" s="15"/>
    </row>
    <row r="1856" spans="14:14" s="12" customFormat="1" x14ac:dyDescent="0.25">
      <c r="N1856" s="15"/>
    </row>
    <row r="1857" spans="14:14" s="12" customFormat="1" x14ac:dyDescent="0.25">
      <c r="N1857" s="15"/>
    </row>
    <row r="1858" spans="14:14" s="12" customFormat="1" x14ac:dyDescent="0.25">
      <c r="N1858" s="15"/>
    </row>
    <row r="1859" spans="14:14" s="12" customFormat="1" x14ac:dyDescent="0.25">
      <c r="N1859" s="15"/>
    </row>
    <row r="1860" spans="14:14" s="12" customFormat="1" x14ac:dyDescent="0.25">
      <c r="N1860" s="15"/>
    </row>
    <row r="1861" spans="14:14" s="12" customFormat="1" x14ac:dyDescent="0.25">
      <c r="N1861" s="15"/>
    </row>
    <row r="1862" spans="14:14" s="12" customFormat="1" x14ac:dyDescent="0.25">
      <c r="N1862" s="15"/>
    </row>
    <row r="1863" spans="14:14" s="12" customFormat="1" x14ac:dyDescent="0.25">
      <c r="N1863" s="15"/>
    </row>
    <row r="1864" spans="14:14" s="12" customFormat="1" x14ac:dyDescent="0.25">
      <c r="N1864" s="15"/>
    </row>
    <row r="1865" spans="14:14" s="12" customFormat="1" x14ac:dyDescent="0.25">
      <c r="N1865" s="15"/>
    </row>
    <row r="1866" spans="14:14" s="12" customFormat="1" x14ac:dyDescent="0.25">
      <c r="N1866" s="15"/>
    </row>
    <row r="1867" spans="14:14" s="12" customFormat="1" x14ac:dyDescent="0.25">
      <c r="N1867" s="15"/>
    </row>
    <row r="1868" spans="14:14" s="12" customFormat="1" x14ac:dyDescent="0.25">
      <c r="N1868" s="15"/>
    </row>
    <row r="1869" spans="14:14" s="12" customFormat="1" x14ac:dyDescent="0.25">
      <c r="N1869" s="15"/>
    </row>
    <row r="1870" spans="14:14" s="12" customFormat="1" x14ac:dyDescent="0.25">
      <c r="N1870" s="15"/>
    </row>
    <row r="1871" spans="14:14" s="12" customFormat="1" x14ac:dyDescent="0.25">
      <c r="N1871" s="15"/>
    </row>
    <row r="1872" spans="14:14" s="12" customFormat="1" x14ac:dyDescent="0.25">
      <c r="N1872" s="15"/>
    </row>
    <row r="1873" spans="14:14" s="12" customFormat="1" x14ac:dyDescent="0.25">
      <c r="N1873" s="15"/>
    </row>
    <row r="1874" spans="14:14" s="12" customFormat="1" x14ac:dyDescent="0.25">
      <c r="N1874" s="15"/>
    </row>
    <row r="1875" spans="14:14" s="12" customFormat="1" x14ac:dyDescent="0.25">
      <c r="N1875" s="15"/>
    </row>
    <row r="1876" spans="14:14" s="12" customFormat="1" x14ac:dyDescent="0.25">
      <c r="N1876" s="15"/>
    </row>
    <row r="1877" spans="14:14" s="12" customFormat="1" x14ac:dyDescent="0.25">
      <c r="N1877" s="15"/>
    </row>
    <row r="1878" spans="14:14" s="12" customFormat="1" x14ac:dyDescent="0.25">
      <c r="N1878" s="15"/>
    </row>
    <row r="1879" spans="14:14" s="12" customFormat="1" x14ac:dyDescent="0.25">
      <c r="N1879" s="15"/>
    </row>
    <row r="1880" spans="14:14" s="12" customFormat="1" x14ac:dyDescent="0.25">
      <c r="N1880" s="15"/>
    </row>
    <row r="1881" spans="14:14" s="12" customFormat="1" x14ac:dyDescent="0.25">
      <c r="N1881" s="15"/>
    </row>
    <row r="1882" spans="14:14" s="12" customFormat="1" x14ac:dyDescent="0.25">
      <c r="N1882" s="15"/>
    </row>
    <row r="1883" spans="14:14" s="12" customFormat="1" x14ac:dyDescent="0.25">
      <c r="N1883" s="15"/>
    </row>
    <row r="1884" spans="14:14" s="12" customFormat="1" x14ac:dyDescent="0.25">
      <c r="N1884" s="15"/>
    </row>
    <row r="1885" spans="14:14" s="12" customFormat="1" x14ac:dyDescent="0.25">
      <c r="N1885" s="15"/>
    </row>
    <row r="1886" spans="14:14" s="12" customFormat="1" x14ac:dyDescent="0.25">
      <c r="N1886" s="15"/>
    </row>
    <row r="1887" spans="14:14" s="12" customFormat="1" x14ac:dyDescent="0.25">
      <c r="N1887" s="15"/>
    </row>
    <row r="1888" spans="14:14" s="12" customFormat="1" x14ac:dyDescent="0.25">
      <c r="N1888" s="15"/>
    </row>
    <row r="1889" spans="14:14" s="12" customFormat="1" x14ac:dyDescent="0.25">
      <c r="N1889" s="15"/>
    </row>
    <row r="1890" spans="14:14" s="12" customFormat="1" x14ac:dyDescent="0.25">
      <c r="N1890" s="15"/>
    </row>
    <row r="1891" spans="14:14" s="12" customFormat="1" x14ac:dyDescent="0.25">
      <c r="N1891" s="15"/>
    </row>
    <row r="1892" spans="14:14" s="12" customFormat="1" x14ac:dyDescent="0.25">
      <c r="N1892" s="15"/>
    </row>
    <row r="1893" spans="14:14" s="12" customFormat="1" x14ac:dyDescent="0.25">
      <c r="N1893" s="15"/>
    </row>
    <row r="1894" spans="14:14" s="12" customFormat="1" x14ac:dyDescent="0.25">
      <c r="N1894" s="15"/>
    </row>
    <row r="1895" spans="14:14" s="12" customFormat="1" x14ac:dyDescent="0.25">
      <c r="N1895" s="15"/>
    </row>
    <row r="1896" spans="14:14" s="12" customFormat="1" x14ac:dyDescent="0.25">
      <c r="N1896" s="15"/>
    </row>
    <row r="1897" spans="14:14" s="12" customFormat="1" x14ac:dyDescent="0.25">
      <c r="N1897" s="15"/>
    </row>
    <row r="1898" spans="14:14" s="12" customFormat="1" x14ac:dyDescent="0.25">
      <c r="N1898" s="15"/>
    </row>
    <row r="1899" spans="14:14" s="12" customFormat="1" x14ac:dyDescent="0.25">
      <c r="N1899" s="15"/>
    </row>
    <row r="1900" spans="14:14" s="12" customFormat="1" x14ac:dyDescent="0.25">
      <c r="N1900" s="15"/>
    </row>
    <row r="1901" spans="14:14" s="12" customFormat="1" x14ac:dyDescent="0.25">
      <c r="N1901" s="15"/>
    </row>
    <row r="1902" spans="14:14" s="12" customFormat="1" x14ac:dyDescent="0.25">
      <c r="N1902" s="15"/>
    </row>
    <row r="1903" spans="14:14" s="12" customFormat="1" x14ac:dyDescent="0.25">
      <c r="N1903" s="15"/>
    </row>
    <row r="1904" spans="14:14" s="12" customFormat="1" x14ac:dyDescent="0.25">
      <c r="N1904" s="15"/>
    </row>
    <row r="1905" spans="14:14" s="12" customFormat="1" x14ac:dyDescent="0.25">
      <c r="N1905" s="15"/>
    </row>
    <row r="1906" spans="14:14" s="12" customFormat="1" x14ac:dyDescent="0.25">
      <c r="N1906" s="15"/>
    </row>
    <row r="1907" spans="14:14" s="12" customFormat="1" x14ac:dyDescent="0.25">
      <c r="N1907" s="15"/>
    </row>
    <row r="1908" spans="14:14" s="12" customFormat="1" x14ac:dyDescent="0.25">
      <c r="N1908" s="15"/>
    </row>
    <row r="1909" spans="14:14" s="12" customFormat="1" x14ac:dyDescent="0.25">
      <c r="N1909" s="15"/>
    </row>
    <row r="1910" spans="14:14" s="12" customFormat="1" x14ac:dyDescent="0.25">
      <c r="N1910" s="15"/>
    </row>
    <row r="1911" spans="14:14" s="12" customFormat="1" x14ac:dyDescent="0.25">
      <c r="N1911" s="15"/>
    </row>
    <row r="1912" spans="14:14" s="12" customFormat="1" x14ac:dyDescent="0.25">
      <c r="N1912" s="15"/>
    </row>
    <row r="1913" spans="14:14" s="12" customFormat="1" x14ac:dyDescent="0.25">
      <c r="N1913" s="15"/>
    </row>
    <row r="1914" spans="14:14" s="12" customFormat="1" x14ac:dyDescent="0.25">
      <c r="N1914" s="15"/>
    </row>
    <row r="1915" spans="14:14" s="12" customFormat="1" x14ac:dyDescent="0.25">
      <c r="N1915" s="15"/>
    </row>
    <row r="1916" spans="14:14" s="12" customFormat="1" x14ac:dyDescent="0.25">
      <c r="N1916" s="15"/>
    </row>
    <row r="1917" spans="14:14" s="12" customFormat="1" x14ac:dyDescent="0.25">
      <c r="N1917" s="15"/>
    </row>
    <row r="1918" spans="14:14" s="12" customFormat="1" x14ac:dyDescent="0.25">
      <c r="N1918" s="15"/>
    </row>
    <row r="1919" spans="14:14" s="12" customFormat="1" x14ac:dyDescent="0.25">
      <c r="N1919" s="15"/>
    </row>
    <row r="1920" spans="14:14" s="12" customFormat="1" x14ac:dyDescent="0.25">
      <c r="N1920" s="15"/>
    </row>
    <row r="1921" spans="14:14" s="12" customFormat="1" x14ac:dyDescent="0.25">
      <c r="N1921" s="15"/>
    </row>
    <row r="1922" spans="14:14" s="12" customFormat="1" x14ac:dyDescent="0.25">
      <c r="N1922" s="15"/>
    </row>
    <row r="1923" spans="14:14" s="12" customFormat="1" x14ac:dyDescent="0.25">
      <c r="N1923" s="15"/>
    </row>
    <row r="1924" spans="14:14" s="12" customFormat="1" x14ac:dyDescent="0.25">
      <c r="N1924" s="15"/>
    </row>
    <row r="1925" spans="14:14" s="12" customFormat="1" x14ac:dyDescent="0.25">
      <c r="N1925" s="15"/>
    </row>
    <row r="1926" spans="14:14" s="12" customFormat="1" x14ac:dyDescent="0.25">
      <c r="N1926" s="15"/>
    </row>
    <row r="1927" spans="14:14" s="12" customFormat="1" x14ac:dyDescent="0.25">
      <c r="N1927" s="15"/>
    </row>
    <row r="1928" spans="14:14" s="12" customFormat="1" x14ac:dyDescent="0.25">
      <c r="N1928" s="15"/>
    </row>
    <row r="1929" spans="14:14" s="12" customFormat="1" x14ac:dyDescent="0.25">
      <c r="N1929" s="15"/>
    </row>
    <row r="1930" spans="14:14" s="12" customFormat="1" x14ac:dyDescent="0.25">
      <c r="N1930" s="15"/>
    </row>
    <row r="1931" spans="14:14" s="12" customFormat="1" x14ac:dyDescent="0.25">
      <c r="N1931" s="15"/>
    </row>
    <row r="1932" spans="14:14" s="12" customFormat="1" x14ac:dyDescent="0.25">
      <c r="N1932" s="15"/>
    </row>
    <row r="1933" spans="14:14" s="12" customFormat="1" x14ac:dyDescent="0.25">
      <c r="N1933" s="15"/>
    </row>
    <row r="1934" spans="14:14" s="12" customFormat="1" x14ac:dyDescent="0.25">
      <c r="N1934" s="15"/>
    </row>
    <row r="1935" spans="14:14" s="12" customFormat="1" x14ac:dyDescent="0.25">
      <c r="N1935" s="15"/>
    </row>
    <row r="1936" spans="14:14" s="12" customFormat="1" x14ac:dyDescent="0.25">
      <c r="N1936" s="15"/>
    </row>
    <row r="1937" spans="14:14" s="12" customFormat="1" x14ac:dyDescent="0.25">
      <c r="N1937" s="15"/>
    </row>
    <row r="1938" spans="14:14" s="12" customFormat="1" x14ac:dyDescent="0.25">
      <c r="N1938" s="15"/>
    </row>
    <row r="1939" spans="14:14" s="12" customFormat="1" x14ac:dyDescent="0.25">
      <c r="N1939" s="15"/>
    </row>
    <row r="1940" spans="14:14" s="12" customFormat="1" x14ac:dyDescent="0.25">
      <c r="N1940" s="15"/>
    </row>
    <row r="1941" spans="14:14" s="12" customFormat="1" x14ac:dyDescent="0.25">
      <c r="N1941" s="15"/>
    </row>
    <row r="1942" spans="14:14" s="12" customFormat="1" x14ac:dyDescent="0.25">
      <c r="N1942" s="15"/>
    </row>
    <row r="1943" spans="14:14" s="12" customFormat="1" x14ac:dyDescent="0.25">
      <c r="N1943" s="15"/>
    </row>
    <row r="1944" spans="14:14" s="12" customFormat="1" x14ac:dyDescent="0.25">
      <c r="N1944" s="15"/>
    </row>
    <row r="1945" spans="14:14" s="12" customFormat="1" x14ac:dyDescent="0.25">
      <c r="N1945" s="15"/>
    </row>
    <row r="1946" spans="14:14" s="12" customFormat="1" x14ac:dyDescent="0.25">
      <c r="N1946" s="15"/>
    </row>
    <row r="1947" spans="14:14" s="12" customFormat="1" x14ac:dyDescent="0.25">
      <c r="N1947" s="15"/>
    </row>
    <row r="1948" spans="14:14" s="12" customFormat="1" x14ac:dyDescent="0.25">
      <c r="N1948" s="15"/>
    </row>
    <row r="1949" spans="14:14" s="12" customFormat="1" x14ac:dyDescent="0.25">
      <c r="N1949" s="15"/>
    </row>
    <row r="1950" spans="14:14" s="12" customFormat="1" x14ac:dyDescent="0.25">
      <c r="N1950" s="15"/>
    </row>
    <row r="1951" spans="14:14" s="12" customFormat="1" x14ac:dyDescent="0.25">
      <c r="N1951" s="15"/>
    </row>
    <row r="1952" spans="14:14" s="12" customFormat="1" x14ac:dyDescent="0.25">
      <c r="N1952" s="15"/>
    </row>
    <row r="1953" spans="14:14" s="12" customFormat="1" x14ac:dyDescent="0.25">
      <c r="N1953" s="15"/>
    </row>
    <row r="1954" spans="14:14" s="12" customFormat="1" x14ac:dyDescent="0.25">
      <c r="N1954" s="15"/>
    </row>
    <row r="1955" spans="14:14" s="12" customFormat="1" x14ac:dyDescent="0.25">
      <c r="N1955" s="15"/>
    </row>
    <row r="1956" spans="14:14" s="12" customFormat="1" x14ac:dyDescent="0.25">
      <c r="N1956" s="15"/>
    </row>
    <row r="1957" spans="14:14" s="12" customFormat="1" x14ac:dyDescent="0.25">
      <c r="N1957" s="15"/>
    </row>
    <row r="1958" spans="14:14" s="12" customFormat="1" x14ac:dyDescent="0.25">
      <c r="N1958" s="15"/>
    </row>
    <row r="1959" spans="14:14" s="12" customFormat="1" x14ac:dyDescent="0.25">
      <c r="N1959" s="15"/>
    </row>
    <row r="1960" spans="14:14" s="12" customFormat="1" x14ac:dyDescent="0.25">
      <c r="N1960" s="15"/>
    </row>
    <row r="1961" spans="14:14" s="12" customFormat="1" x14ac:dyDescent="0.25">
      <c r="N1961" s="15"/>
    </row>
    <row r="1962" spans="14:14" s="12" customFormat="1" x14ac:dyDescent="0.25">
      <c r="N1962" s="15"/>
    </row>
    <row r="1963" spans="14:14" s="12" customFormat="1" x14ac:dyDescent="0.25">
      <c r="N1963" s="15"/>
    </row>
    <row r="1964" spans="14:14" s="12" customFormat="1" x14ac:dyDescent="0.25">
      <c r="N1964" s="15"/>
    </row>
    <row r="1965" spans="14:14" s="12" customFormat="1" x14ac:dyDescent="0.25">
      <c r="N1965" s="15"/>
    </row>
    <row r="1966" spans="14:14" s="12" customFormat="1" x14ac:dyDescent="0.25">
      <c r="N1966" s="15"/>
    </row>
    <row r="1967" spans="14:14" s="12" customFormat="1" x14ac:dyDescent="0.25">
      <c r="N1967" s="15"/>
    </row>
    <row r="1968" spans="14:14" s="12" customFormat="1" x14ac:dyDescent="0.25">
      <c r="N1968" s="15"/>
    </row>
    <row r="1969" spans="14:14" s="12" customFormat="1" x14ac:dyDescent="0.25">
      <c r="N1969" s="15"/>
    </row>
    <row r="1970" spans="14:14" s="12" customFormat="1" x14ac:dyDescent="0.25">
      <c r="N1970" s="15"/>
    </row>
    <row r="1971" spans="14:14" s="12" customFormat="1" x14ac:dyDescent="0.25">
      <c r="N1971" s="15"/>
    </row>
    <row r="1972" spans="14:14" s="12" customFormat="1" x14ac:dyDescent="0.25">
      <c r="N1972" s="15"/>
    </row>
    <row r="1973" spans="14:14" s="12" customFormat="1" x14ac:dyDescent="0.25">
      <c r="N1973" s="15"/>
    </row>
    <row r="1974" spans="14:14" s="12" customFormat="1" x14ac:dyDescent="0.25">
      <c r="N1974" s="15"/>
    </row>
    <row r="1975" spans="14:14" s="12" customFormat="1" x14ac:dyDescent="0.25">
      <c r="N1975" s="15"/>
    </row>
    <row r="1976" spans="14:14" s="12" customFormat="1" x14ac:dyDescent="0.25">
      <c r="N1976" s="15"/>
    </row>
    <row r="1977" spans="14:14" s="12" customFormat="1" x14ac:dyDescent="0.25">
      <c r="N1977" s="15"/>
    </row>
    <row r="1978" spans="14:14" s="12" customFormat="1" x14ac:dyDescent="0.25">
      <c r="N1978" s="15"/>
    </row>
    <row r="1979" spans="14:14" s="12" customFormat="1" x14ac:dyDescent="0.25">
      <c r="N1979" s="15"/>
    </row>
    <row r="1980" spans="14:14" s="12" customFormat="1" x14ac:dyDescent="0.25">
      <c r="N1980" s="15"/>
    </row>
    <row r="1981" spans="14:14" s="12" customFormat="1" x14ac:dyDescent="0.25">
      <c r="N1981" s="15"/>
    </row>
    <row r="1982" spans="14:14" s="12" customFormat="1" x14ac:dyDescent="0.25">
      <c r="N1982" s="15"/>
    </row>
    <row r="1983" spans="14:14" s="12" customFormat="1" x14ac:dyDescent="0.25">
      <c r="N1983" s="15"/>
    </row>
    <row r="1984" spans="14:14" s="12" customFormat="1" x14ac:dyDescent="0.25">
      <c r="N1984" s="15"/>
    </row>
    <row r="1985" spans="14:14" s="12" customFormat="1" x14ac:dyDescent="0.25">
      <c r="N1985" s="15"/>
    </row>
    <row r="1986" spans="14:14" s="12" customFormat="1" x14ac:dyDescent="0.25">
      <c r="N1986" s="15"/>
    </row>
    <row r="1987" spans="14:14" s="12" customFormat="1" x14ac:dyDescent="0.25">
      <c r="N1987" s="15"/>
    </row>
    <row r="1988" spans="14:14" s="12" customFormat="1" x14ac:dyDescent="0.25">
      <c r="N1988" s="15"/>
    </row>
    <row r="1989" spans="14:14" s="12" customFormat="1" x14ac:dyDescent="0.25">
      <c r="N1989" s="15"/>
    </row>
    <row r="1990" spans="14:14" s="12" customFormat="1" x14ac:dyDescent="0.25">
      <c r="N1990" s="15"/>
    </row>
    <row r="1991" spans="14:14" s="12" customFormat="1" x14ac:dyDescent="0.25">
      <c r="N1991" s="15"/>
    </row>
    <row r="1992" spans="14:14" s="12" customFormat="1" x14ac:dyDescent="0.25">
      <c r="N1992" s="15"/>
    </row>
    <row r="1993" spans="14:14" s="12" customFormat="1" x14ac:dyDescent="0.25">
      <c r="N1993" s="15"/>
    </row>
    <row r="1994" spans="14:14" s="12" customFormat="1" x14ac:dyDescent="0.25">
      <c r="N1994" s="15"/>
    </row>
    <row r="1995" spans="14:14" s="12" customFormat="1" x14ac:dyDescent="0.25">
      <c r="N1995" s="15"/>
    </row>
    <row r="1996" spans="14:14" s="12" customFormat="1" x14ac:dyDescent="0.25">
      <c r="N1996" s="15"/>
    </row>
    <row r="1997" spans="14:14" s="12" customFormat="1" x14ac:dyDescent="0.25">
      <c r="N1997" s="15"/>
    </row>
    <row r="1998" spans="14:14" s="12" customFormat="1" x14ac:dyDescent="0.25">
      <c r="N1998" s="15"/>
    </row>
    <row r="1999" spans="14:14" s="12" customFormat="1" x14ac:dyDescent="0.25">
      <c r="N1999" s="15"/>
    </row>
    <row r="2000" spans="14:14" s="12" customFormat="1" x14ac:dyDescent="0.25">
      <c r="N2000" s="15"/>
    </row>
    <row r="2001" spans="14:14" s="12" customFormat="1" x14ac:dyDescent="0.25">
      <c r="N2001" s="15"/>
    </row>
    <row r="2002" spans="14:14" s="12" customFormat="1" x14ac:dyDescent="0.25">
      <c r="N2002" s="15"/>
    </row>
    <row r="2003" spans="14:14" s="12" customFormat="1" x14ac:dyDescent="0.25">
      <c r="N2003" s="15"/>
    </row>
    <row r="2004" spans="14:14" s="12" customFormat="1" x14ac:dyDescent="0.25">
      <c r="N2004" s="15"/>
    </row>
    <row r="2005" spans="14:14" s="12" customFormat="1" x14ac:dyDescent="0.25">
      <c r="N2005" s="15"/>
    </row>
    <row r="2006" spans="14:14" s="12" customFormat="1" x14ac:dyDescent="0.25">
      <c r="N2006" s="15"/>
    </row>
    <row r="2007" spans="14:14" s="12" customFormat="1" x14ac:dyDescent="0.25">
      <c r="N2007" s="15"/>
    </row>
    <row r="2008" spans="14:14" s="12" customFormat="1" x14ac:dyDescent="0.25">
      <c r="N2008" s="15"/>
    </row>
    <row r="2009" spans="14:14" s="12" customFormat="1" x14ac:dyDescent="0.25">
      <c r="N2009" s="15"/>
    </row>
    <row r="2010" spans="14:14" s="12" customFormat="1" x14ac:dyDescent="0.25">
      <c r="N2010" s="15"/>
    </row>
    <row r="2011" spans="14:14" s="12" customFormat="1" x14ac:dyDescent="0.25">
      <c r="N2011" s="15"/>
    </row>
    <row r="2012" spans="14:14" s="12" customFormat="1" x14ac:dyDescent="0.25">
      <c r="N2012" s="15"/>
    </row>
    <row r="2013" spans="14:14" s="12" customFormat="1" x14ac:dyDescent="0.25">
      <c r="N2013" s="15"/>
    </row>
    <row r="2014" spans="14:14" s="12" customFormat="1" x14ac:dyDescent="0.25">
      <c r="N2014" s="15"/>
    </row>
    <row r="2015" spans="14:14" s="12" customFormat="1" x14ac:dyDescent="0.25">
      <c r="N2015" s="15"/>
    </row>
    <row r="2016" spans="14:14" s="12" customFormat="1" x14ac:dyDescent="0.25">
      <c r="N2016" s="15"/>
    </row>
    <row r="2017" spans="14:14" s="12" customFormat="1" x14ac:dyDescent="0.25">
      <c r="N2017" s="15"/>
    </row>
    <row r="2018" spans="14:14" s="12" customFormat="1" x14ac:dyDescent="0.25">
      <c r="N2018" s="15"/>
    </row>
    <row r="2019" spans="14:14" s="12" customFormat="1" x14ac:dyDescent="0.25">
      <c r="N2019" s="15"/>
    </row>
    <row r="2020" spans="14:14" s="12" customFormat="1" x14ac:dyDescent="0.25">
      <c r="N2020" s="15"/>
    </row>
    <row r="2021" spans="14:14" s="12" customFormat="1" x14ac:dyDescent="0.25">
      <c r="N2021" s="15"/>
    </row>
    <row r="2022" spans="14:14" s="12" customFormat="1" x14ac:dyDescent="0.25">
      <c r="N2022" s="15"/>
    </row>
    <row r="2023" spans="14:14" s="12" customFormat="1" x14ac:dyDescent="0.25">
      <c r="N2023" s="15"/>
    </row>
    <row r="2024" spans="14:14" s="12" customFormat="1" x14ac:dyDescent="0.25">
      <c r="N2024" s="15"/>
    </row>
    <row r="2025" spans="14:14" s="12" customFormat="1" x14ac:dyDescent="0.25">
      <c r="N2025" s="15"/>
    </row>
    <row r="2026" spans="14:14" s="12" customFormat="1" x14ac:dyDescent="0.25">
      <c r="N2026" s="15"/>
    </row>
    <row r="2027" spans="14:14" s="12" customFormat="1" x14ac:dyDescent="0.25">
      <c r="N2027" s="15"/>
    </row>
    <row r="2028" spans="14:14" s="12" customFormat="1" x14ac:dyDescent="0.25">
      <c r="N2028" s="15"/>
    </row>
    <row r="2029" spans="14:14" s="12" customFormat="1" x14ac:dyDescent="0.25">
      <c r="N2029" s="15"/>
    </row>
    <row r="2030" spans="14:14" s="12" customFormat="1" x14ac:dyDescent="0.25">
      <c r="N2030" s="15"/>
    </row>
    <row r="2031" spans="14:14" s="12" customFormat="1" x14ac:dyDescent="0.25">
      <c r="N2031" s="15"/>
    </row>
    <row r="2032" spans="14:14" s="12" customFormat="1" x14ac:dyDescent="0.25">
      <c r="N2032" s="15"/>
    </row>
    <row r="2033" spans="14:14" s="12" customFormat="1" x14ac:dyDescent="0.25">
      <c r="N2033" s="15"/>
    </row>
    <row r="2034" spans="14:14" s="12" customFormat="1" x14ac:dyDescent="0.25">
      <c r="N2034" s="15"/>
    </row>
    <row r="2035" spans="14:14" s="12" customFormat="1" x14ac:dyDescent="0.25">
      <c r="N2035" s="15"/>
    </row>
    <row r="2036" spans="14:14" s="12" customFormat="1" x14ac:dyDescent="0.25">
      <c r="N2036" s="15"/>
    </row>
    <row r="2037" spans="14:14" s="12" customFormat="1" x14ac:dyDescent="0.25">
      <c r="N2037" s="15"/>
    </row>
    <row r="2038" spans="14:14" s="12" customFormat="1" x14ac:dyDescent="0.25">
      <c r="N2038" s="15"/>
    </row>
    <row r="2039" spans="14:14" s="12" customFormat="1" x14ac:dyDescent="0.25">
      <c r="N2039" s="15"/>
    </row>
    <row r="2040" spans="14:14" s="12" customFormat="1" x14ac:dyDescent="0.25">
      <c r="N2040" s="15"/>
    </row>
    <row r="2041" spans="14:14" s="12" customFormat="1" x14ac:dyDescent="0.25">
      <c r="N2041" s="15"/>
    </row>
    <row r="2042" spans="14:14" s="12" customFormat="1" x14ac:dyDescent="0.25">
      <c r="N2042" s="15"/>
    </row>
    <row r="2043" spans="14:14" s="12" customFormat="1" x14ac:dyDescent="0.25">
      <c r="N2043" s="15"/>
    </row>
    <row r="2044" spans="14:14" s="12" customFormat="1" x14ac:dyDescent="0.25">
      <c r="N2044" s="15"/>
    </row>
    <row r="2045" spans="14:14" s="12" customFormat="1" x14ac:dyDescent="0.25">
      <c r="N2045" s="15"/>
    </row>
    <row r="2046" spans="14:14" s="12" customFormat="1" x14ac:dyDescent="0.25">
      <c r="N2046" s="15"/>
    </row>
    <row r="2047" spans="14:14" s="12" customFormat="1" x14ac:dyDescent="0.25">
      <c r="N2047" s="15"/>
    </row>
    <row r="2048" spans="14:14" s="12" customFormat="1" x14ac:dyDescent="0.25">
      <c r="N2048" s="15"/>
    </row>
    <row r="2049" spans="14:14" s="12" customFormat="1" x14ac:dyDescent="0.25">
      <c r="N2049" s="15"/>
    </row>
    <row r="2050" spans="14:14" s="12" customFormat="1" x14ac:dyDescent="0.25">
      <c r="N2050" s="15"/>
    </row>
    <row r="2051" spans="14:14" s="12" customFormat="1" x14ac:dyDescent="0.25">
      <c r="N2051" s="15"/>
    </row>
    <row r="2052" spans="14:14" s="12" customFormat="1" x14ac:dyDescent="0.25">
      <c r="N2052" s="15"/>
    </row>
    <row r="2053" spans="14:14" s="12" customFormat="1" x14ac:dyDescent="0.25">
      <c r="N2053" s="15"/>
    </row>
    <row r="2054" spans="14:14" s="12" customFormat="1" x14ac:dyDescent="0.25">
      <c r="N2054" s="15"/>
    </row>
    <row r="2055" spans="14:14" s="12" customFormat="1" x14ac:dyDescent="0.25">
      <c r="N2055" s="15"/>
    </row>
    <row r="2056" spans="14:14" s="12" customFormat="1" x14ac:dyDescent="0.25">
      <c r="N2056" s="15"/>
    </row>
    <row r="2057" spans="14:14" s="12" customFormat="1" x14ac:dyDescent="0.25">
      <c r="N2057" s="15"/>
    </row>
    <row r="2058" spans="14:14" s="12" customFormat="1" x14ac:dyDescent="0.25">
      <c r="N2058" s="15"/>
    </row>
    <row r="2059" spans="14:14" s="12" customFormat="1" x14ac:dyDescent="0.25">
      <c r="N2059" s="15"/>
    </row>
    <row r="2060" spans="14:14" s="12" customFormat="1" x14ac:dyDescent="0.25">
      <c r="N2060" s="15"/>
    </row>
    <row r="2061" spans="14:14" s="12" customFormat="1" x14ac:dyDescent="0.25">
      <c r="N2061" s="15"/>
    </row>
    <row r="2062" spans="14:14" s="12" customFormat="1" x14ac:dyDescent="0.25">
      <c r="N2062" s="15"/>
    </row>
    <row r="2063" spans="14:14" s="12" customFormat="1" x14ac:dyDescent="0.25">
      <c r="N2063" s="15"/>
    </row>
    <row r="2064" spans="14:14" s="12" customFormat="1" x14ac:dyDescent="0.25">
      <c r="N2064" s="15"/>
    </row>
    <row r="2065" spans="14:14" s="12" customFormat="1" x14ac:dyDescent="0.25">
      <c r="N2065" s="15"/>
    </row>
    <row r="2066" spans="14:14" s="12" customFormat="1" x14ac:dyDescent="0.25">
      <c r="N2066" s="15"/>
    </row>
    <row r="2067" spans="14:14" s="12" customFormat="1" x14ac:dyDescent="0.25">
      <c r="N2067" s="15"/>
    </row>
    <row r="2068" spans="14:14" s="12" customFormat="1" x14ac:dyDescent="0.25">
      <c r="N2068" s="15"/>
    </row>
    <row r="2069" spans="14:14" s="12" customFormat="1" x14ac:dyDescent="0.25">
      <c r="N2069" s="15"/>
    </row>
    <row r="2070" spans="14:14" s="12" customFormat="1" x14ac:dyDescent="0.25">
      <c r="N2070" s="15"/>
    </row>
    <row r="2071" spans="14:14" s="12" customFormat="1" x14ac:dyDescent="0.25">
      <c r="N2071" s="15"/>
    </row>
    <row r="2072" spans="14:14" s="12" customFormat="1" x14ac:dyDescent="0.25">
      <c r="N2072" s="15"/>
    </row>
    <row r="2073" spans="14:14" s="12" customFormat="1" x14ac:dyDescent="0.25">
      <c r="N2073" s="15"/>
    </row>
    <row r="2074" spans="14:14" s="12" customFormat="1" x14ac:dyDescent="0.25">
      <c r="N2074" s="15"/>
    </row>
    <row r="2075" spans="14:14" s="12" customFormat="1" x14ac:dyDescent="0.25">
      <c r="N2075" s="15"/>
    </row>
    <row r="2076" spans="14:14" s="12" customFormat="1" x14ac:dyDescent="0.25">
      <c r="N2076" s="15"/>
    </row>
    <row r="2077" spans="14:14" s="12" customFormat="1" x14ac:dyDescent="0.25">
      <c r="N2077" s="15"/>
    </row>
    <row r="2078" spans="14:14" s="12" customFormat="1" x14ac:dyDescent="0.25">
      <c r="N2078" s="15"/>
    </row>
    <row r="2079" spans="14:14" s="12" customFormat="1" x14ac:dyDescent="0.25">
      <c r="N2079" s="15"/>
    </row>
    <row r="2080" spans="14:14" s="12" customFormat="1" x14ac:dyDescent="0.25">
      <c r="N2080" s="15"/>
    </row>
    <row r="2081" spans="14:14" s="12" customFormat="1" x14ac:dyDescent="0.25">
      <c r="N2081" s="15"/>
    </row>
    <row r="2082" spans="14:14" s="12" customFormat="1" x14ac:dyDescent="0.25">
      <c r="N2082" s="15"/>
    </row>
    <row r="2083" spans="14:14" s="12" customFormat="1" x14ac:dyDescent="0.25">
      <c r="N2083" s="15"/>
    </row>
    <row r="2084" spans="14:14" s="12" customFormat="1" x14ac:dyDescent="0.25">
      <c r="N2084" s="15"/>
    </row>
    <row r="2085" spans="14:14" s="12" customFormat="1" x14ac:dyDescent="0.25">
      <c r="N2085" s="15"/>
    </row>
    <row r="2086" spans="14:14" s="12" customFormat="1" x14ac:dyDescent="0.25">
      <c r="N2086" s="15"/>
    </row>
    <row r="2087" spans="14:14" s="12" customFormat="1" x14ac:dyDescent="0.25">
      <c r="N2087" s="15"/>
    </row>
    <row r="2088" spans="14:14" s="12" customFormat="1" x14ac:dyDescent="0.25">
      <c r="N2088" s="15"/>
    </row>
    <row r="2089" spans="14:14" s="12" customFormat="1" x14ac:dyDescent="0.25">
      <c r="N2089" s="15"/>
    </row>
    <row r="2090" spans="14:14" s="12" customFormat="1" x14ac:dyDescent="0.25">
      <c r="N2090" s="15"/>
    </row>
    <row r="2091" spans="14:14" s="12" customFormat="1" x14ac:dyDescent="0.25">
      <c r="N2091" s="15"/>
    </row>
    <row r="2092" spans="14:14" s="12" customFormat="1" x14ac:dyDescent="0.25">
      <c r="N2092" s="15"/>
    </row>
    <row r="2093" spans="14:14" s="12" customFormat="1" x14ac:dyDescent="0.25">
      <c r="N2093" s="15"/>
    </row>
    <row r="2094" spans="14:14" s="12" customFormat="1" x14ac:dyDescent="0.25">
      <c r="N2094" s="15"/>
    </row>
    <row r="2095" spans="14:14" s="12" customFormat="1" x14ac:dyDescent="0.25">
      <c r="N2095" s="15"/>
    </row>
    <row r="2096" spans="14:14" s="12" customFormat="1" x14ac:dyDescent="0.25">
      <c r="N2096" s="15"/>
    </row>
    <row r="2097" spans="14:14" s="12" customFormat="1" x14ac:dyDescent="0.25">
      <c r="N2097" s="15"/>
    </row>
    <row r="2098" spans="14:14" s="12" customFormat="1" x14ac:dyDescent="0.25">
      <c r="N2098" s="15"/>
    </row>
    <row r="2099" spans="14:14" s="12" customFormat="1" x14ac:dyDescent="0.25">
      <c r="N2099" s="15"/>
    </row>
    <row r="2100" spans="14:14" s="12" customFormat="1" x14ac:dyDescent="0.25">
      <c r="N2100" s="15"/>
    </row>
    <row r="2101" spans="14:14" s="12" customFormat="1" x14ac:dyDescent="0.25">
      <c r="N2101" s="15"/>
    </row>
    <row r="2102" spans="14:14" s="12" customFormat="1" x14ac:dyDescent="0.25">
      <c r="N2102" s="15"/>
    </row>
    <row r="2103" spans="14:14" s="12" customFormat="1" x14ac:dyDescent="0.25">
      <c r="N2103" s="15"/>
    </row>
    <row r="2104" spans="14:14" s="12" customFormat="1" x14ac:dyDescent="0.25">
      <c r="N2104" s="15"/>
    </row>
    <row r="2105" spans="14:14" s="12" customFormat="1" x14ac:dyDescent="0.25">
      <c r="N2105" s="15"/>
    </row>
    <row r="2106" spans="14:14" s="12" customFormat="1" x14ac:dyDescent="0.25">
      <c r="N2106" s="15"/>
    </row>
    <row r="2107" spans="14:14" s="12" customFormat="1" x14ac:dyDescent="0.25">
      <c r="N2107" s="15"/>
    </row>
    <row r="2108" spans="14:14" s="12" customFormat="1" x14ac:dyDescent="0.25">
      <c r="N2108" s="15"/>
    </row>
    <row r="2109" spans="14:14" s="12" customFormat="1" x14ac:dyDescent="0.25">
      <c r="N2109" s="15"/>
    </row>
    <row r="2110" spans="14:14" s="12" customFormat="1" x14ac:dyDescent="0.25">
      <c r="N2110" s="15"/>
    </row>
    <row r="2111" spans="14:14" s="12" customFormat="1" x14ac:dyDescent="0.25">
      <c r="N2111" s="15"/>
    </row>
    <row r="2112" spans="14:14" s="12" customFormat="1" x14ac:dyDescent="0.25">
      <c r="N2112" s="15"/>
    </row>
    <row r="2113" spans="14:14" s="12" customFormat="1" x14ac:dyDescent="0.25">
      <c r="N2113" s="15"/>
    </row>
    <row r="2114" spans="14:14" s="12" customFormat="1" x14ac:dyDescent="0.25">
      <c r="N2114" s="15"/>
    </row>
    <row r="2115" spans="14:14" s="12" customFormat="1" x14ac:dyDescent="0.25">
      <c r="N2115" s="15"/>
    </row>
    <row r="2116" spans="14:14" s="12" customFormat="1" x14ac:dyDescent="0.25">
      <c r="N2116" s="15"/>
    </row>
    <row r="2117" spans="14:14" s="12" customFormat="1" x14ac:dyDescent="0.25">
      <c r="N2117" s="15"/>
    </row>
    <row r="2118" spans="14:14" s="12" customFormat="1" x14ac:dyDescent="0.25">
      <c r="N2118" s="15"/>
    </row>
    <row r="2119" spans="14:14" s="12" customFormat="1" x14ac:dyDescent="0.25">
      <c r="N2119" s="15"/>
    </row>
    <row r="2120" spans="14:14" s="12" customFormat="1" x14ac:dyDescent="0.25">
      <c r="N2120" s="15"/>
    </row>
    <row r="2121" spans="14:14" s="12" customFormat="1" x14ac:dyDescent="0.25">
      <c r="N2121" s="15"/>
    </row>
    <row r="2122" spans="14:14" s="12" customFormat="1" x14ac:dyDescent="0.25">
      <c r="N2122" s="15"/>
    </row>
    <row r="2123" spans="14:14" s="12" customFormat="1" x14ac:dyDescent="0.25">
      <c r="N2123" s="15"/>
    </row>
    <row r="2124" spans="14:14" s="12" customFormat="1" x14ac:dyDescent="0.25">
      <c r="N2124" s="15"/>
    </row>
    <row r="2125" spans="14:14" s="12" customFormat="1" x14ac:dyDescent="0.25">
      <c r="N2125" s="15"/>
    </row>
    <row r="2126" spans="14:14" s="12" customFormat="1" x14ac:dyDescent="0.25">
      <c r="N2126" s="15"/>
    </row>
    <row r="2127" spans="14:14" s="12" customFormat="1" x14ac:dyDescent="0.25">
      <c r="N2127" s="15"/>
    </row>
    <row r="2128" spans="14:14" s="12" customFormat="1" x14ac:dyDescent="0.25">
      <c r="N2128" s="15"/>
    </row>
    <row r="2129" spans="14:14" s="12" customFormat="1" x14ac:dyDescent="0.25">
      <c r="N2129" s="15"/>
    </row>
    <row r="2130" spans="14:14" s="12" customFormat="1" x14ac:dyDescent="0.25">
      <c r="N2130" s="15"/>
    </row>
    <row r="2131" spans="14:14" s="12" customFormat="1" x14ac:dyDescent="0.25">
      <c r="N2131" s="15"/>
    </row>
    <row r="2132" spans="14:14" s="12" customFormat="1" x14ac:dyDescent="0.25">
      <c r="N2132" s="15"/>
    </row>
    <row r="2133" spans="14:14" s="12" customFormat="1" x14ac:dyDescent="0.25">
      <c r="N2133" s="15"/>
    </row>
    <row r="2134" spans="14:14" s="12" customFormat="1" x14ac:dyDescent="0.25">
      <c r="N2134" s="15"/>
    </row>
    <row r="2135" spans="14:14" s="12" customFormat="1" x14ac:dyDescent="0.25">
      <c r="N2135" s="15"/>
    </row>
    <row r="2136" spans="14:14" s="12" customFormat="1" x14ac:dyDescent="0.25">
      <c r="N2136" s="15"/>
    </row>
    <row r="2137" spans="14:14" s="12" customFormat="1" x14ac:dyDescent="0.25">
      <c r="N2137" s="15"/>
    </row>
    <row r="2138" spans="14:14" s="12" customFormat="1" x14ac:dyDescent="0.25">
      <c r="N2138" s="15"/>
    </row>
    <row r="2139" spans="14:14" s="12" customFormat="1" x14ac:dyDescent="0.25">
      <c r="N2139" s="15"/>
    </row>
    <row r="2140" spans="14:14" s="12" customFormat="1" x14ac:dyDescent="0.25">
      <c r="N2140" s="15"/>
    </row>
    <row r="2141" spans="14:14" s="12" customFormat="1" x14ac:dyDescent="0.25">
      <c r="N2141" s="15"/>
    </row>
    <row r="2142" spans="14:14" s="12" customFormat="1" x14ac:dyDescent="0.25">
      <c r="N2142" s="15"/>
    </row>
    <row r="2143" spans="14:14" s="12" customFormat="1" x14ac:dyDescent="0.25">
      <c r="N2143" s="15"/>
    </row>
    <row r="2144" spans="14:14" s="12" customFormat="1" x14ac:dyDescent="0.25">
      <c r="N2144" s="15"/>
    </row>
    <row r="2145" spans="14:14" s="12" customFormat="1" x14ac:dyDescent="0.25">
      <c r="N2145" s="15"/>
    </row>
    <row r="2146" spans="14:14" s="12" customFormat="1" x14ac:dyDescent="0.25">
      <c r="N2146" s="15"/>
    </row>
    <row r="2147" spans="14:14" s="12" customFormat="1" x14ac:dyDescent="0.25">
      <c r="N2147" s="15"/>
    </row>
    <row r="2148" spans="14:14" s="12" customFormat="1" x14ac:dyDescent="0.25">
      <c r="N2148" s="15"/>
    </row>
    <row r="2149" spans="14:14" s="12" customFormat="1" x14ac:dyDescent="0.25">
      <c r="N2149" s="15"/>
    </row>
    <row r="2150" spans="14:14" s="12" customFormat="1" x14ac:dyDescent="0.25">
      <c r="N2150" s="15"/>
    </row>
    <row r="2151" spans="14:14" s="12" customFormat="1" x14ac:dyDescent="0.25">
      <c r="N2151" s="15"/>
    </row>
    <row r="2152" spans="14:14" s="12" customFormat="1" x14ac:dyDescent="0.25">
      <c r="N2152" s="15"/>
    </row>
    <row r="2153" spans="14:14" s="12" customFormat="1" x14ac:dyDescent="0.25">
      <c r="N2153" s="15"/>
    </row>
    <row r="2154" spans="14:14" s="12" customFormat="1" x14ac:dyDescent="0.25">
      <c r="N2154" s="15"/>
    </row>
    <row r="2155" spans="14:14" s="12" customFormat="1" x14ac:dyDescent="0.25">
      <c r="N2155" s="15"/>
    </row>
    <row r="2156" spans="14:14" s="12" customFormat="1" x14ac:dyDescent="0.25">
      <c r="N2156" s="15"/>
    </row>
    <row r="2157" spans="14:14" s="12" customFormat="1" x14ac:dyDescent="0.25">
      <c r="N2157" s="15"/>
    </row>
    <row r="2158" spans="14:14" s="12" customFormat="1" x14ac:dyDescent="0.25">
      <c r="N2158" s="15"/>
    </row>
    <row r="2159" spans="14:14" s="12" customFormat="1" x14ac:dyDescent="0.25">
      <c r="N2159" s="15"/>
    </row>
    <row r="2160" spans="14:14" s="12" customFormat="1" x14ac:dyDescent="0.25">
      <c r="N2160" s="15"/>
    </row>
    <row r="2161" spans="14:14" s="12" customFormat="1" x14ac:dyDescent="0.25">
      <c r="N2161" s="15"/>
    </row>
    <row r="2162" spans="14:14" s="12" customFormat="1" x14ac:dyDescent="0.25">
      <c r="N2162" s="15"/>
    </row>
    <row r="2163" spans="14:14" s="12" customFormat="1" x14ac:dyDescent="0.25">
      <c r="N2163" s="15"/>
    </row>
    <row r="2164" spans="14:14" s="12" customFormat="1" x14ac:dyDescent="0.25">
      <c r="N2164" s="15"/>
    </row>
    <row r="2165" spans="14:14" s="12" customFormat="1" x14ac:dyDescent="0.25">
      <c r="N2165" s="15"/>
    </row>
    <row r="2166" spans="14:14" s="12" customFormat="1" x14ac:dyDescent="0.25">
      <c r="N2166" s="15"/>
    </row>
    <row r="2167" spans="14:14" s="12" customFormat="1" x14ac:dyDescent="0.25">
      <c r="N2167" s="15"/>
    </row>
    <row r="2168" spans="14:14" s="12" customFormat="1" x14ac:dyDescent="0.25">
      <c r="N2168" s="15"/>
    </row>
    <row r="2169" spans="14:14" s="12" customFormat="1" x14ac:dyDescent="0.25">
      <c r="N2169" s="15"/>
    </row>
    <row r="2170" spans="14:14" s="12" customFormat="1" x14ac:dyDescent="0.25">
      <c r="N2170" s="15"/>
    </row>
    <row r="2171" spans="14:14" s="12" customFormat="1" x14ac:dyDescent="0.25">
      <c r="N2171" s="15"/>
    </row>
    <row r="2172" spans="14:14" s="12" customFormat="1" x14ac:dyDescent="0.25">
      <c r="N2172" s="15"/>
    </row>
    <row r="2173" spans="14:14" s="12" customFormat="1" x14ac:dyDescent="0.25">
      <c r="N2173" s="15"/>
    </row>
    <row r="2174" spans="14:14" s="12" customFormat="1" x14ac:dyDescent="0.25">
      <c r="N2174" s="15"/>
    </row>
    <row r="2175" spans="14:14" s="12" customFormat="1" x14ac:dyDescent="0.25">
      <c r="N2175" s="15"/>
    </row>
    <row r="2176" spans="14:14" s="12" customFormat="1" x14ac:dyDescent="0.25">
      <c r="N2176" s="15"/>
    </row>
    <row r="2177" spans="14:14" s="12" customFormat="1" x14ac:dyDescent="0.25">
      <c r="N2177" s="15"/>
    </row>
    <row r="2178" spans="14:14" s="12" customFormat="1" x14ac:dyDescent="0.25">
      <c r="N2178" s="15"/>
    </row>
    <row r="2179" spans="14:14" s="12" customFormat="1" x14ac:dyDescent="0.25">
      <c r="N2179" s="15"/>
    </row>
    <row r="2180" spans="14:14" s="12" customFormat="1" x14ac:dyDescent="0.25">
      <c r="N2180" s="15"/>
    </row>
    <row r="2181" spans="14:14" s="12" customFormat="1" x14ac:dyDescent="0.25">
      <c r="N2181" s="15"/>
    </row>
    <row r="2182" spans="14:14" s="12" customFormat="1" x14ac:dyDescent="0.25">
      <c r="N2182" s="15"/>
    </row>
    <row r="2183" spans="14:14" s="12" customFormat="1" x14ac:dyDescent="0.25">
      <c r="N2183" s="15"/>
    </row>
    <row r="2184" spans="14:14" s="12" customFormat="1" x14ac:dyDescent="0.25">
      <c r="N2184" s="15"/>
    </row>
    <row r="2185" spans="14:14" s="12" customFormat="1" x14ac:dyDescent="0.25">
      <c r="N2185" s="15"/>
    </row>
    <row r="2186" spans="14:14" s="12" customFormat="1" x14ac:dyDescent="0.25">
      <c r="N2186" s="15"/>
    </row>
    <row r="2187" spans="14:14" s="12" customFormat="1" x14ac:dyDescent="0.25">
      <c r="N2187" s="15"/>
    </row>
    <row r="2188" spans="14:14" s="12" customFormat="1" x14ac:dyDescent="0.25">
      <c r="N2188" s="15"/>
    </row>
    <row r="2189" spans="14:14" s="12" customFormat="1" x14ac:dyDescent="0.25">
      <c r="N2189" s="15"/>
    </row>
    <row r="2190" spans="14:14" s="12" customFormat="1" x14ac:dyDescent="0.25">
      <c r="N2190" s="15"/>
    </row>
    <row r="2191" spans="14:14" s="12" customFormat="1" x14ac:dyDescent="0.25">
      <c r="N2191" s="15"/>
    </row>
    <row r="2192" spans="14:14" s="12" customFormat="1" x14ac:dyDescent="0.25">
      <c r="N2192" s="15"/>
    </row>
    <row r="2193" spans="14:14" s="12" customFormat="1" x14ac:dyDescent="0.25">
      <c r="N2193" s="15"/>
    </row>
    <row r="2194" spans="14:14" s="12" customFormat="1" x14ac:dyDescent="0.25">
      <c r="N2194" s="15"/>
    </row>
    <row r="2195" spans="14:14" s="12" customFormat="1" x14ac:dyDescent="0.25">
      <c r="N2195" s="15"/>
    </row>
    <row r="2196" spans="14:14" s="12" customFormat="1" x14ac:dyDescent="0.25">
      <c r="N2196" s="15"/>
    </row>
    <row r="2197" spans="14:14" s="12" customFormat="1" x14ac:dyDescent="0.25">
      <c r="N2197" s="15"/>
    </row>
    <row r="2198" spans="14:14" s="12" customFormat="1" x14ac:dyDescent="0.25">
      <c r="N2198" s="15"/>
    </row>
    <row r="2199" spans="14:14" s="12" customFormat="1" x14ac:dyDescent="0.25">
      <c r="N2199" s="15"/>
    </row>
    <row r="2200" spans="14:14" s="12" customFormat="1" x14ac:dyDescent="0.25">
      <c r="N2200" s="15"/>
    </row>
    <row r="2201" spans="14:14" s="12" customFormat="1" x14ac:dyDescent="0.25">
      <c r="N2201" s="15"/>
    </row>
    <row r="2202" spans="14:14" s="12" customFormat="1" x14ac:dyDescent="0.25">
      <c r="N2202" s="15"/>
    </row>
    <row r="2203" spans="14:14" s="12" customFormat="1" x14ac:dyDescent="0.25">
      <c r="N2203" s="15"/>
    </row>
    <row r="2204" spans="14:14" s="12" customFormat="1" x14ac:dyDescent="0.25">
      <c r="N2204" s="15"/>
    </row>
    <row r="2205" spans="14:14" s="12" customFormat="1" x14ac:dyDescent="0.25">
      <c r="N2205" s="15"/>
    </row>
    <row r="2206" spans="14:14" s="12" customFormat="1" x14ac:dyDescent="0.25">
      <c r="N2206" s="15"/>
    </row>
    <row r="2207" spans="14:14" s="12" customFormat="1" x14ac:dyDescent="0.25">
      <c r="N2207" s="15"/>
    </row>
    <row r="2208" spans="14:14" s="12" customFormat="1" x14ac:dyDescent="0.25">
      <c r="N2208" s="15"/>
    </row>
    <row r="2209" spans="14:14" s="12" customFormat="1" x14ac:dyDescent="0.25">
      <c r="N2209" s="15"/>
    </row>
    <row r="2210" spans="14:14" s="12" customFormat="1" x14ac:dyDescent="0.25">
      <c r="N2210" s="15"/>
    </row>
    <row r="2211" spans="14:14" s="12" customFormat="1" x14ac:dyDescent="0.25">
      <c r="N2211" s="15"/>
    </row>
    <row r="2212" spans="14:14" s="12" customFormat="1" x14ac:dyDescent="0.25">
      <c r="N2212" s="15"/>
    </row>
    <row r="2213" spans="14:14" s="12" customFormat="1" x14ac:dyDescent="0.25">
      <c r="N2213" s="15"/>
    </row>
    <row r="2214" spans="14:14" s="12" customFormat="1" x14ac:dyDescent="0.25">
      <c r="N2214" s="15"/>
    </row>
    <row r="2215" spans="14:14" s="12" customFormat="1" x14ac:dyDescent="0.25">
      <c r="N2215" s="15"/>
    </row>
    <row r="2216" spans="14:14" s="12" customFormat="1" x14ac:dyDescent="0.25">
      <c r="N2216" s="15"/>
    </row>
    <row r="2217" spans="14:14" s="12" customFormat="1" x14ac:dyDescent="0.25">
      <c r="N2217" s="15"/>
    </row>
    <row r="2218" spans="14:14" s="12" customFormat="1" x14ac:dyDescent="0.25">
      <c r="N2218" s="15"/>
    </row>
    <row r="2219" spans="14:14" s="12" customFormat="1" x14ac:dyDescent="0.25">
      <c r="N2219" s="15"/>
    </row>
    <row r="2220" spans="14:14" s="12" customFormat="1" x14ac:dyDescent="0.25">
      <c r="N2220" s="15"/>
    </row>
    <row r="2221" spans="14:14" s="12" customFormat="1" x14ac:dyDescent="0.25">
      <c r="N2221" s="15"/>
    </row>
    <row r="2222" spans="14:14" s="12" customFormat="1" x14ac:dyDescent="0.25">
      <c r="N2222" s="15"/>
    </row>
    <row r="2223" spans="14:14" s="12" customFormat="1" x14ac:dyDescent="0.25">
      <c r="N2223" s="15"/>
    </row>
    <row r="2224" spans="14:14" s="12" customFormat="1" x14ac:dyDescent="0.25">
      <c r="N2224" s="15"/>
    </row>
    <row r="2225" spans="14:14" s="12" customFormat="1" x14ac:dyDescent="0.25">
      <c r="N2225" s="15"/>
    </row>
    <row r="2226" spans="14:14" s="12" customFormat="1" x14ac:dyDescent="0.25">
      <c r="N2226" s="15"/>
    </row>
    <row r="2227" spans="14:14" s="12" customFormat="1" x14ac:dyDescent="0.25">
      <c r="N2227" s="15"/>
    </row>
    <row r="2228" spans="14:14" s="12" customFormat="1" x14ac:dyDescent="0.25">
      <c r="N2228" s="15"/>
    </row>
    <row r="2229" spans="14:14" s="12" customFormat="1" x14ac:dyDescent="0.25">
      <c r="N2229" s="15"/>
    </row>
    <row r="2230" spans="14:14" s="12" customFormat="1" x14ac:dyDescent="0.25">
      <c r="N2230" s="15"/>
    </row>
    <row r="2231" spans="14:14" s="12" customFormat="1" x14ac:dyDescent="0.25">
      <c r="N2231" s="15"/>
    </row>
    <row r="2232" spans="14:14" s="12" customFormat="1" x14ac:dyDescent="0.25">
      <c r="N2232" s="15"/>
    </row>
    <row r="2233" spans="14:14" s="12" customFormat="1" x14ac:dyDescent="0.25">
      <c r="N2233" s="15"/>
    </row>
    <row r="2234" spans="14:14" s="12" customFormat="1" x14ac:dyDescent="0.25">
      <c r="N2234" s="15"/>
    </row>
    <row r="2235" spans="14:14" s="12" customFormat="1" x14ac:dyDescent="0.25">
      <c r="N2235" s="15"/>
    </row>
    <row r="2236" spans="14:14" s="12" customFormat="1" x14ac:dyDescent="0.25">
      <c r="N2236" s="15"/>
    </row>
    <row r="2237" spans="14:14" s="12" customFormat="1" x14ac:dyDescent="0.25">
      <c r="N2237" s="15"/>
    </row>
    <row r="2238" spans="14:14" s="12" customFormat="1" x14ac:dyDescent="0.25">
      <c r="N2238" s="15"/>
    </row>
    <row r="2239" spans="14:14" s="12" customFormat="1" x14ac:dyDescent="0.25">
      <c r="N2239" s="15"/>
    </row>
    <row r="2240" spans="14:14" s="12" customFormat="1" x14ac:dyDescent="0.25">
      <c r="N2240" s="15"/>
    </row>
    <row r="2241" spans="14:14" s="12" customFormat="1" x14ac:dyDescent="0.25">
      <c r="N2241" s="15"/>
    </row>
    <row r="2242" spans="14:14" s="12" customFormat="1" x14ac:dyDescent="0.25">
      <c r="N2242" s="15"/>
    </row>
    <row r="2243" spans="14:14" s="12" customFormat="1" x14ac:dyDescent="0.25">
      <c r="N2243" s="15"/>
    </row>
    <row r="2244" spans="14:14" s="12" customFormat="1" x14ac:dyDescent="0.25">
      <c r="N2244" s="15"/>
    </row>
    <row r="2245" spans="14:14" s="12" customFormat="1" x14ac:dyDescent="0.25">
      <c r="N2245" s="15"/>
    </row>
    <row r="2246" spans="14:14" s="12" customFormat="1" x14ac:dyDescent="0.25">
      <c r="N2246" s="15"/>
    </row>
    <row r="2247" spans="14:14" s="12" customFormat="1" x14ac:dyDescent="0.25">
      <c r="N2247" s="15"/>
    </row>
    <row r="2248" spans="14:14" s="12" customFormat="1" x14ac:dyDescent="0.25">
      <c r="N2248" s="15"/>
    </row>
    <row r="2249" spans="14:14" s="12" customFormat="1" x14ac:dyDescent="0.25">
      <c r="N2249" s="15"/>
    </row>
    <row r="2250" spans="14:14" s="12" customFormat="1" x14ac:dyDescent="0.25">
      <c r="N2250" s="15"/>
    </row>
    <row r="2251" spans="14:14" s="12" customFormat="1" x14ac:dyDescent="0.25">
      <c r="N2251" s="15"/>
    </row>
    <row r="2252" spans="14:14" s="12" customFormat="1" x14ac:dyDescent="0.25">
      <c r="N2252" s="15"/>
    </row>
    <row r="2253" spans="14:14" s="12" customFormat="1" x14ac:dyDescent="0.25">
      <c r="N2253" s="15"/>
    </row>
    <row r="2254" spans="14:14" s="12" customFormat="1" x14ac:dyDescent="0.25">
      <c r="N2254" s="15"/>
    </row>
    <row r="2255" spans="14:14" s="12" customFormat="1" x14ac:dyDescent="0.25">
      <c r="N2255" s="15"/>
    </row>
    <row r="2256" spans="14:14" s="12" customFormat="1" x14ac:dyDescent="0.25">
      <c r="N2256" s="15"/>
    </row>
    <row r="2257" spans="14:14" s="12" customFormat="1" x14ac:dyDescent="0.25">
      <c r="N2257" s="15"/>
    </row>
    <row r="2258" spans="14:14" s="12" customFormat="1" x14ac:dyDescent="0.25">
      <c r="N2258" s="15"/>
    </row>
    <row r="2259" spans="14:14" s="12" customFormat="1" x14ac:dyDescent="0.25">
      <c r="N2259" s="15"/>
    </row>
    <row r="2260" spans="14:14" s="12" customFormat="1" x14ac:dyDescent="0.25">
      <c r="N2260" s="15"/>
    </row>
    <row r="2261" spans="14:14" s="12" customFormat="1" x14ac:dyDescent="0.25">
      <c r="N2261" s="15"/>
    </row>
    <row r="2262" spans="14:14" s="12" customFormat="1" x14ac:dyDescent="0.25">
      <c r="N2262" s="15"/>
    </row>
    <row r="2263" spans="14:14" s="12" customFormat="1" x14ac:dyDescent="0.25">
      <c r="N2263" s="15"/>
    </row>
    <row r="2264" spans="14:14" s="12" customFormat="1" x14ac:dyDescent="0.25">
      <c r="N2264" s="15"/>
    </row>
    <row r="2265" spans="14:14" s="12" customFormat="1" x14ac:dyDescent="0.25">
      <c r="N2265" s="15"/>
    </row>
    <row r="2266" spans="14:14" s="12" customFormat="1" x14ac:dyDescent="0.25">
      <c r="N2266" s="15"/>
    </row>
    <row r="2267" spans="14:14" s="12" customFormat="1" x14ac:dyDescent="0.25">
      <c r="N2267" s="15"/>
    </row>
    <row r="2268" spans="14:14" s="12" customFormat="1" x14ac:dyDescent="0.25">
      <c r="N2268" s="15"/>
    </row>
    <row r="2269" spans="14:14" s="12" customFormat="1" x14ac:dyDescent="0.25">
      <c r="N2269" s="15"/>
    </row>
    <row r="2270" spans="14:14" s="12" customFormat="1" x14ac:dyDescent="0.25">
      <c r="N2270" s="15"/>
    </row>
    <row r="2271" spans="14:14" s="12" customFormat="1" x14ac:dyDescent="0.25">
      <c r="N2271" s="15"/>
    </row>
    <row r="2272" spans="14:14" s="12" customFormat="1" x14ac:dyDescent="0.25">
      <c r="N2272" s="15"/>
    </row>
    <row r="2273" spans="14:14" s="12" customFormat="1" x14ac:dyDescent="0.25">
      <c r="N2273" s="15"/>
    </row>
    <row r="2274" spans="14:14" s="12" customFormat="1" x14ac:dyDescent="0.25">
      <c r="N2274" s="15"/>
    </row>
    <row r="2275" spans="14:14" s="12" customFormat="1" x14ac:dyDescent="0.25">
      <c r="N2275" s="15"/>
    </row>
    <row r="2276" spans="14:14" s="12" customFormat="1" x14ac:dyDescent="0.25">
      <c r="N2276" s="15"/>
    </row>
    <row r="2277" spans="14:14" s="12" customFormat="1" x14ac:dyDescent="0.25">
      <c r="N2277" s="15"/>
    </row>
    <row r="2278" spans="14:14" s="12" customFormat="1" x14ac:dyDescent="0.25">
      <c r="N2278" s="15"/>
    </row>
    <row r="2279" spans="14:14" s="12" customFormat="1" x14ac:dyDescent="0.25">
      <c r="N2279" s="15"/>
    </row>
    <row r="2280" spans="14:14" s="12" customFormat="1" x14ac:dyDescent="0.25">
      <c r="N2280" s="15"/>
    </row>
    <row r="2281" spans="14:14" s="12" customFormat="1" x14ac:dyDescent="0.25">
      <c r="N2281" s="15"/>
    </row>
    <row r="2282" spans="14:14" s="12" customFormat="1" x14ac:dyDescent="0.25">
      <c r="N2282" s="15"/>
    </row>
    <row r="2283" spans="14:14" s="12" customFormat="1" x14ac:dyDescent="0.25">
      <c r="N2283" s="15"/>
    </row>
    <row r="2284" spans="14:14" s="12" customFormat="1" x14ac:dyDescent="0.25">
      <c r="N2284" s="15"/>
    </row>
    <row r="2285" spans="14:14" s="12" customFormat="1" x14ac:dyDescent="0.25">
      <c r="N2285" s="15"/>
    </row>
    <row r="2286" spans="14:14" s="12" customFormat="1" x14ac:dyDescent="0.25">
      <c r="N2286" s="15"/>
    </row>
    <row r="2287" spans="14:14" s="12" customFormat="1" x14ac:dyDescent="0.25">
      <c r="N2287" s="15"/>
    </row>
    <row r="2288" spans="14:14" s="12" customFormat="1" x14ac:dyDescent="0.25">
      <c r="N2288" s="15"/>
    </row>
    <row r="2289" spans="14:14" s="12" customFormat="1" x14ac:dyDescent="0.25">
      <c r="N2289" s="15"/>
    </row>
    <row r="2290" spans="14:14" s="12" customFormat="1" x14ac:dyDescent="0.25">
      <c r="N2290" s="15"/>
    </row>
    <row r="2291" spans="14:14" s="12" customFormat="1" x14ac:dyDescent="0.25">
      <c r="N2291" s="15"/>
    </row>
    <row r="2292" spans="14:14" s="12" customFormat="1" x14ac:dyDescent="0.25">
      <c r="N2292" s="15"/>
    </row>
    <row r="2293" spans="14:14" s="12" customFormat="1" x14ac:dyDescent="0.25">
      <c r="N2293" s="15"/>
    </row>
    <row r="2294" spans="14:14" s="12" customFormat="1" x14ac:dyDescent="0.25">
      <c r="N2294" s="15"/>
    </row>
    <row r="2295" spans="14:14" s="12" customFormat="1" x14ac:dyDescent="0.25">
      <c r="N2295" s="15"/>
    </row>
    <row r="2296" spans="14:14" s="12" customFormat="1" x14ac:dyDescent="0.25">
      <c r="N2296" s="15"/>
    </row>
    <row r="2297" spans="14:14" s="12" customFormat="1" x14ac:dyDescent="0.25">
      <c r="N2297" s="15"/>
    </row>
    <row r="2298" spans="14:14" s="12" customFormat="1" x14ac:dyDescent="0.25">
      <c r="N2298" s="15"/>
    </row>
    <row r="2299" spans="14:14" s="12" customFormat="1" x14ac:dyDescent="0.25">
      <c r="N2299" s="15"/>
    </row>
    <row r="2300" spans="14:14" s="12" customFormat="1" x14ac:dyDescent="0.25">
      <c r="N2300" s="15"/>
    </row>
    <row r="2301" spans="14:14" s="12" customFormat="1" x14ac:dyDescent="0.25">
      <c r="N2301" s="15"/>
    </row>
    <row r="2302" spans="14:14" s="12" customFormat="1" x14ac:dyDescent="0.25">
      <c r="N2302" s="15"/>
    </row>
    <row r="2303" spans="14:14" s="12" customFormat="1" x14ac:dyDescent="0.25">
      <c r="N2303" s="15"/>
    </row>
    <row r="2304" spans="14:14" s="12" customFormat="1" x14ac:dyDescent="0.25">
      <c r="N2304" s="15"/>
    </row>
    <row r="2305" spans="14:14" s="12" customFormat="1" x14ac:dyDescent="0.25">
      <c r="N2305" s="15"/>
    </row>
    <row r="2306" spans="14:14" s="12" customFormat="1" x14ac:dyDescent="0.25">
      <c r="N2306" s="15"/>
    </row>
    <row r="2307" spans="14:14" s="12" customFormat="1" x14ac:dyDescent="0.25">
      <c r="N2307" s="15"/>
    </row>
    <row r="2308" spans="14:14" s="12" customFormat="1" x14ac:dyDescent="0.25">
      <c r="N2308" s="15"/>
    </row>
    <row r="2309" spans="14:14" s="12" customFormat="1" x14ac:dyDescent="0.25">
      <c r="N2309" s="15"/>
    </row>
    <row r="2310" spans="14:14" s="12" customFormat="1" x14ac:dyDescent="0.25">
      <c r="N2310" s="15"/>
    </row>
    <row r="2311" spans="14:14" s="12" customFormat="1" x14ac:dyDescent="0.25">
      <c r="N2311" s="15"/>
    </row>
    <row r="2312" spans="14:14" s="12" customFormat="1" x14ac:dyDescent="0.25">
      <c r="N2312" s="15"/>
    </row>
    <row r="2313" spans="14:14" s="12" customFormat="1" x14ac:dyDescent="0.25">
      <c r="N2313" s="15"/>
    </row>
    <row r="2314" spans="14:14" s="12" customFormat="1" x14ac:dyDescent="0.25">
      <c r="N2314" s="15"/>
    </row>
    <row r="2315" spans="14:14" s="12" customFormat="1" x14ac:dyDescent="0.25">
      <c r="N2315" s="15"/>
    </row>
    <row r="2316" spans="14:14" s="12" customFormat="1" x14ac:dyDescent="0.25">
      <c r="N2316" s="15"/>
    </row>
    <row r="2317" spans="14:14" s="12" customFormat="1" x14ac:dyDescent="0.25">
      <c r="N2317" s="15"/>
    </row>
    <row r="2318" spans="14:14" s="12" customFormat="1" x14ac:dyDescent="0.25">
      <c r="N2318" s="15"/>
    </row>
    <row r="2319" spans="14:14" s="12" customFormat="1" x14ac:dyDescent="0.25">
      <c r="N2319" s="15"/>
    </row>
    <row r="2320" spans="14:14" s="12" customFormat="1" x14ac:dyDescent="0.25">
      <c r="N2320" s="15"/>
    </row>
    <row r="2321" spans="14:14" s="12" customFormat="1" x14ac:dyDescent="0.25">
      <c r="N2321" s="15"/>
    </row>
    <row r="2322" spans="14:14" s="12" customFormat="1" x14ac:dyDescent="0.25">
      <c r="N2322" s="15"/>
    </row>
    <row r="2323" spans="14:14" s="12" customFormat="1" x14ac:dyDescent="0.25">
      <c r="N2323" s="15"/>
    </row>
    <row r="2324" spans="14:14" s="12" customFormat="1" x14ac:dyDescent="0.25">
      <c r="N2324" s="15"/>
    </row>
    <row r="2325" spans="14:14" s="12" customFormat="1" x14ac:dyDescent="0.25">
      <c r="N2325" s="15"/>
    </row>
    <row r="2326" spans="14:14" s="12" customFormat="1" x14ac:dyDescent="0.25">
      <c r="N2326" s="15"/>
    </row>
    <row r="2327" spans="14:14" s="12" customFormat="1" x14ac:dyDescent="0.25">
      <c r="N2327" s="15"/>
    </row>
    <row r="2328" spans="14:14" s="12" customFormat="1" x14ac:dyDescent="0.25">
      <c r="N2328" s="15"/>
    </row>
    <row r="2329" spans="14:14" s="12" customFormat="1" x14ac:dyDescent="0.25">
      <c r="N2329" s="15"/>
    </row>
    <row r="2330" spans="14:14" s="12" customFormat="1" x14ac:dyDescent="0.25">
      <c r="N2330" s="15"/>
    </row>
    <row r="2331" spans="14:14" s="12" customFormat="1" x14ac:dyDescent="0.25">
      <c r="N2331" s="15"/>
    </row>
    <row r="2332" spans="14:14" s="12" customFormat="1" x14ac:dyDescent="0.25">
      <c r="N2332" s="15"/>
    </row>
    <row r="2333" spans="14:14" s="12" customFormat="1" x14ac:dyDescent="0.25">
      <c r="N2333" s="15"/>
    </row>
    <row r="2334" spans="14:14" s="12" customFormat="1" x14ac:dyDescent="0.25">
      <c r="N2334" s="15"/>
    </row>
    <row r="2335" spans="14:14" s="12" customFormat="1" x14ac:dyDescent="0.25">
      <c r="N2335" s="15"/>
    </row>
    <row r="2336" spans="14:14" s="12" customFormat="1" x14ac:dyDescent="0.25">
      <c r="N2336" s="15"/>
    </row>
    <row r="2337" spans="14:14" s="12" customFormat="1" x14ac:dyDescent="0.25">
      <c r="N2337" s="15"/>
    </row>
    <row r="2338" spans="14:14" s="12" customFormat="1" x14ac:dyDescent="0.25">
      <c r="N2338" s="15"/>
    </row>
    <row r="2339" spans="14:14" s="12" customFormat="1" x14ac:dyDescent="0.25">
      <c r="N2339" s="15"/>
    </row>
    <row r="2340" spans="14:14" s="12" customFormat="1" x14ac:dyDescent="0.25">
      <c r="N2340" s="15"/>
    </row>
    <row r="2341" spans="14:14" s="12" customFormat="1" x14ac:dyDescent="0.25">
      <c r="N2341" s="15"/>
    </row>
    <row r="2342" spans="14:14" s="12" customFormat="1" x14ac:dyDescent="0.25">
      <c r="N2342" s="15"/>
    </row>
    <row r="2343" spans="14:14" s="12" customFormat="1" x14ac:dyDescent="0.25">
      <c r="N2343" s="15"/>
    </row>
    <row r="2344" spans="14:14" s="12" customFormat="1" x14ac:dyDescent="0.25">
      <c r="N2344" s="15"/>
    </row>
    <row r="2345" spans="14:14" s="12" customFormat="1" x14ac:dyDescent="0.25">
      <c r="N2345" s="15"/>
    </row>
    <row r="2346" spans="14:14" s="12" customFormat="1" x14ac:dyDescent="0.25">
      <c r="N2346" s="15"/>
    </row>
    <row r="2347" spans="14:14" s="12" customFormat="1" x14ac:dyDescent="0.25">
      <c r="N2347" s="15"/>
    </row>
    <row r="2348" spans="14:14" s="12" customFormat="1" x14ac:dyDescent="0.25">
      <c r="N2348" s="15"/>
    </row>
    <row r="2349" spans="14:14" s="12" customFormat="1" x14ac:dyDescent="0.25">
      <c r="N2349" s="15"/>
    </row>
    <row r="2350" spans="14:14" s="12" customFormat="1" x14ac:dyDescent="0.25">
      <c r="N2350" s="15"/>
    </row>
    <row r="2351" spans="14:14" s="12" customFormat="1" x14ac:dyDescent="0.25">
      <c r="N2351" s="15"/>
    </row>
    <row r="2352" spans="14:14" s="12" customFormat="1" x14ac:dyDescent="0.25">
      <c r="N2352" s="15"/>
    </row>
    <row r="2353" spans="14:14" s="12" customFormat="1" x14ac:dyDescent="0.25">
      <c r="N2353" s="15"/>
    </row>
    <row r="2354" spans="14:14" s="12" customFormat="1" x14ac:dyDescent="0.25">
      <c r="N2354" s="15"/>
    </row>
    <row r="2355" spans="14:14" s="12" customFormat="1" x14ac:dyDescent="0.25">
      <c r="N2355" s="15"/>
    </row>
    <row r="2356" spans="14:14" s="12" customFormat="1" x14ac:dyDescent="0.25">
      <c r="N2356" s="15"/>
    </row>
    <row r="2357" spans="14:14" s="12" customFormat="1" x14ac:dyDescent="0.25">
      <c r="N2357" s="15"/>
    </row>
    <row r="2358" spans="14:14" s="12" customFormat="1" x14ac:dyDescent="0.25">
      <c r="N2358" s="15"/>
    </row>
    <row r="2359" spans="14:14" s="12" customFormat="1" x14ac:dyDescent="0.25">
      <c r="N2359" s="15"/>
    </row>
    <row r="2360" spans="14:14" s="12" customFormat="1" x14ac:dyDescent="0.25">
      <c r="N2360" s="15"/>
    </row>
    <row r="2361" spans="14:14" s="12" customFormat="1" x14ac:dyDescent="0.25">
      <c r="N2361" s="15"/>
    </row>
    <row r="2362" spans="14:14" s="12" customFormat="1" x14ac:dyDescent="0.25">
      <c r="N2362" s="15"/>
    </row>
    <row r="2363" spans="14:14" s="12" customFormat="1" x14ac:dyDescent="0.25">
      <c r="N2363" s="15"/>
    </row>
    <row r="2364" spans="14:14" s="12" customFormat="1" x14ac:dyDescent="0.25">
      <c r="N2364" s="15"/>
    </row>
    <row r="2365" spans="14:14" s="12" customFormat="1" x14ac:dyDescent="0.25">
      <c r="N2365" s="15"/>
    </row>
    <row r="2366" spans="14:14" s="12" customFormat="1" x14ac:dyDescent="0.25">
      <c r="N2366" s="15"/>
    </row>
    <row r="2367" spans="14:14" s="12" customFormat="1" x14ac:dyDescent="0.25">
      <c r="N2367" s="15"/>
    </row>
    <row r="2368" spans="14:14" s="12" customFormat="1" x14ac:dyDescent="0.25">
      <c r="N2368" s="15"/>
    </row>
    <row r="2369" spans="14:14" s="12" customFormat="1" x14ac:dyDescent="0.25">
      <c r="N2369" s="15"/>
    </row>
    <row r="2370" spans="14:14" s="12" customFormat="1" x14ac:dyDescent="0.25">
      <c r="N2370" s="15"/>
    </row>
    <row r="2371" spans="14:14" s="12" customFormat="1" x14ac:dyDescent="0.25">
      <c r="N2371" s="15"/>
    </row>
    <row r="2372" spans="14:14" s="12" customFormat="1" x14ac:dyDescent="0.25">
      <c r="N2372" s="15"/>
    </row>
    <row r="2373" spans="14:14" s="12" customFormat="1" x14ac:dyDescent="0.25">
      <c r="N2373" s="15"/>
    </row>
    <row r="2374" spans="14:14" s="12" customFormat="1" x14ac:dyDescent="0.25">
      <c r="N2374" s="15"/>
    </row>
    <row r="2375" spans="14:14" s="12" customFormat="1" x14ac:dyDescent="0.25">
      <c r="N2375" s="15"/>
    </row>
    <row r="2376" spans="14:14" s="12" customFormat="1" x14ac:dyDescent="0.25">
      <c r="N2376" s="15"/>
    </row>
    <row r="2377" spans="14:14" s="12" customFormat="1" x14ac:dyDescent="0.25">
      <c r="N2377" s="15"/>
    </row>
    <row r="2378" spans="14:14" s="12" customFormat="1" x14ac:dyDescent="0.25">
      <c r="N2378" s="15"/>
    </row>
    <row r="2379" spans="14:14" s="12" customFormat="1" x14ac:dyDescent="0.25">
      <c r="N2379" s="15"/>
    </row>
    <row r="2380" spans="14:14" s="12" customFormat="1" x14ac:dyDescent="0.25">
      <c r="N2380" s="15"/>
    </row>
    <row r="2381" spans="14:14" s="12" customFormat="1" x14ac:dyDescent="0.25">
      <c r="N2381" s="15"/>
    </row>
    <row r="2382" spans="14:14" s="12" customFormat="1" x14ac:dyDescent="0.25">
      <c r="N2382" s="15"/>
    </row>
    <row r="2383" spans="14:14" s="12" customFormat="1" x14ac:dyDescent="0.25">
      <c r="N2383" s="15"/>
    </row>
    <row r="2384" spans="14:14" s="12" customFormat="1" x14ac:dyDescent="0.25">
      <c r="N2384" s="15"/>
    </row>
    <row r="2385" spans="14:14" s="12" customFormat="1" x14ac:dyDescent="0.25">
      <c r="N2385" s="15"/>
    </row>
    <row r="2386" spans="14:14" s="12" customFormat="1" x14ac:dyDescent="0.25">
      <c r="N2386" s="15"/>
    </row>
    <row r="2387" spans="14:14" s="12" customFormat="1" x14ac:dyDescent="0.25">
      <c r="N2387" s="15"/>
    </row>
    <row r="2388" spans="14:14" s="12" customFormat="1" x14ac:dyDescent="0.25">
      <c r="N2388" s="15"/>
    </row>
    <row r="2389" spans="14:14" s="12" customFormat="1" x14ac:dyDescent="0.25">
      <c r="N2389" s="15"/>
    </row>
    <row r="2390" spans="14:14" s="12" customFormat="1" x14ac:dyDescent="0.25">
      <c r="N2390" s="15"/>
    </row>
    <row r="2391" spans="14:14" s="12" customFormat="1" x14ac:dyDescent="0.25">
      <c r="N2391" s="15"/>
    </row>
    <row r="2392" spans="14:14" s="12" customFormat="1" x14ac:dyDescent="0.25">
      <c r="N2392" s="15"/>
    </row>
    <row r="2393" spans="14:14" s="12" customFormat="1" x14ac:dyDescent="0.25">
      <c r="N2393" s="15"/>
    </row>
    <row r="2394" spans="14:14" s="12" customFormat="1" x14ac:dyDescent="0.25">
      <c r="N2394" s="15"/>
    </row>
    <row r="2395" spans="14:14" s="12" customFormat="1" x14ac:dyDescent="0.25">
      <c r="N2395" s="15"/>
    </row>
    <row r="2396" spans="14:14" s="12" customFormat="1" x14ac:dyDescent="0.25">
      <c r="N2396" s="15"/>
    </row>
    <row r="2397" spans="14:14" s="12" customFormat="1" x14ac:dyDescent="0.25">
      <c r="N2397" s="15"/>
    </row>
    <row r="2398" spans="14:14" s="12" customFormat="1" x14ac:dyDescent="0.25">
      <c r="N2398" s="15"/>
    </row>
    <row r="2399" spans="14:14" s="12" customFormat="1" x14ac:dyDescent="0.25">
      <c r="N2399" s="15"/>
    </row>
    <row r="2400" spans="14:14" s="12" customFormat="1" x14ac:dyDescent="0.25">
      <c r="N2400" s="15"/>
    </row>
    <row r="2401" spans="14:14" s="12" customFormat="1" x14ac:dyDescent="0.25">
      <c r="N2401" s="15"/>
    </row>
    <row r="2402" spans="14:14" s="12" customFormat="1" x14ac:dyDescent="0.25">
      <c r="N2402" s="15"/>
    </row>
    <row r="2403" spans="14:14" s="12" customFormat="1" x14ac:dyDescent="0.25">
      <c r="N2403" s="15"/>
    </row>
    <row r="2404" spans="14:14" s="12" customFormat="1" x14ac:dyDescent="0.25">
      <c r="N2404" s="15"/>
    </row>
    <row r="2405" spans="14:14" s="12" customFormat="1" x14ac:dyDescent="0.25">
      <c r="N2405" s="15"/>
    </row>
    <row r="2406" spans="14:14" s="12" customFormat="1" x14ac:dyDescent="0.25">
      <c r="N2406" s="15"/>
    </row>
    <row r="2407" spans="14:14" s="12" customFormat="1" x14ac:dyDescent="0.25">
      <c r="N2407" s="15"/>
    </row>
    <row r="2408" spans="14:14" s="12" customFormat="1" x14ac:dyDescent="0.25">
      <c r="N2408" s="15"/>
    </row>
    <row r="2409" spans="14:14" s="12" customFormat="1" x14ac:dyDescent="0.25">
      <c r="N2409" s="15"/>
    </row>
    <row r="2410" spans="14:14" s="12" customFormat="1" x14ac:dyDescent="0.25">
      <c r="N2410" s="15"/>
    </row>
    <row r="2411" spans="14:14" s="12" customFormat="1" x14ac:dyDescent="0.25">
      <c r="N2411" s="15"/>
    </row>
    <row r="2412" spans="14:14" s="12" customFormat="1" x14ac:dyDescent="0.25">
      <c r="N2412" s="15"/>
    </row>
    <row r="2413" spans="14:14" s="12" customFormat="1" x14ac:dyDescent="0.25">
      <c r="N2413" s="15"/>
    </row>
    <row r="2414" spans="14:14" s="12" customFormat="1" x14ac:dyDescent="0.25">
      <c r="N2414" s="15"/>
    </row>
    <row r="2415" spans="14:14" s="12" customFormat="1" x14ac:dyDescent="0.25">
      <c r="N2415" s="15"/>
    </row>
    <row r="2416" spans="14:14" s="12" customFormat="1" x14ac:dyDescent="0.25">
      <c r="N2416" s="15"/>
    </row>
    <row r="2417" spans="14:14" s="12" customFormat="1" x14ac:dyDescent="0.25">
      <c r="N2417" s="15"/>
    </row>
    <row r="2418" spans="14:14" s="12" customFormat="1" x14ac:dyDescent="0.25">
      <c r="N2418" s="15"/>
    </row>
    <row r="2419" spans="14:14" s="12" customFormat="1" x14ac:dyDescent="0.25">
      <c r="N2419" s="15"/>
    </row>
    <row r="2420" spans="14:14" s="12" customFormat="1" x14ac:dyDescent="0.25">
      <c r="N2420" s="15"/>
    </row>
    <row r="2421" spans="14:14" s="12" customFormat="1" x14ac:dyDescent="0.25">
      <c r="N2421" s="15"/>
    </row>
    <row r="2422" spans="14:14" s="12" customFormat="1" x14ac:dyDescent="0.25">
      <c r="N2422" s="15"/>
    </row>
    <row r="2423" spans="14:14" s="12" customFormat="1" x14ac:dyDescent="0.25">
      <c r="N2423" s="15"/>
    </row>
    <row r="2424" spans="14:14" s="12" customFormat="1" x14ac:dyDescent="0.25">
      <c r="N2424" s="15"/>
    </row>
    <row r="2425" spans="14:14" s="12" customFormat="1" x14ac:dyDescent="0.25">
      <c r="N2425" s="15"/>
    </row>
    <row r="2426" spans="14:14" s="12" customFormat="1" x14ac:dyDescent="0.25">
      <c r="N2426" s="15"/>
    </row>
    <row r="2427" spans="14:14" s="12" customFormat="1" x14ac:dyDescent="0.25">
      <c r="N2427" s="15"/>
    </row>
    <row r="2428" spans="14:14" s="12" customFormat="1" x14ac:dyDescent="0.25">
      <c r="N2428" s="15"/>
    </row>
    <row r="2429" spans="14:14" s="12" customFormat="1" x14ac:dyDescent="0.25">
      <c r="N2429" s="15"/>
    </row>
    <row r="2430" spans="14:14" s="12" customFormat="1" x14ac:dyDescent="0.25">
      <c r="N2430" s="15"/>
    </row>
    <row r="2431" spans="14:14" s="12" customFormat="1" x14ac:dyDescent="0.25">
      <c r="N2431" s="15"/>
    </row>
    <row r="2432" spans="14:14" s="12" customFormat="1" x14ac:dyDescent="0.25">
      <c r="N2432" s="15"/>
    </row>
    <row r="2433" spans="14:14" s="12" customFormat="1" x14ac:dyDescent="0.25">
      <c r="N2433" s="15"/>
    </row>
    <row r="2434" spans="14:14" s="12" customFormat="1" x14ac:dyDescent="0.25">
      <c r="N2434" s="15"/>
    </row>
    <row r="2435" spans="14:14" s="12" customFormat="1" x14ac:dyDescent="0.25">
      <c r="N2435" s="15"/>
    </row>
    <row r="2436" spans="14:14" s="12" customFormat="1" x14ac:dyDescent="0.25">
      <c r="N2436" s="15"/>
    </row>
    <row r="2437" spans="14:14" s="12" customFormat="1" x14ac:dyDescent="0.25">
      <c r="N2437" s="15"/>
    </row>
    <row r="2438" spans="14:14" s="12" customFormat="1" x14ac:dyDescent="0.25">
      <c r="N2438" s="15"/>
    </row>
    <row r="2439" spans="14:14" s="12" customFormat="1" x14ac:dyDescent="0.25">
      <c r="N2439" s="15"/>
    </row>
    <row r="2440" spans="14:14" s="12" customFormat="1" x14ac:dyDescent="0.25">
      <c r="N2440" s="15"/>
    </row>
    <row r="2441" spans="14:14" s="12" customFormat="1" x14ac:dyDescent="0.25">
      <c r="N2441" s="15"/>
    </row>
    <row r="2442" spans="14:14" s="12" customFormat="1" x14ac:dyDescent="0.25">
      <c r="N2442" s="15"/>
    </row>
    <row r="2443" spans="14:14" s="12" customFormat="1" x14ac:dyDescent="0.25">
      <c r="N2443" s="15"/>
    </row>
    <row r="2444" spans="14:14" s="12" customFormat="1" x14ac:dyDescent="0.25">
      <c r="N2444" s="15"/>
    </row>
    <row r="2445" spans="14:14" s="12" customFormat="1" x14ac:dyDescent="0.25">
      <c r="N2445" s="15"/>
    </row>
    <row r="2446" spans="14:14" s="12" customFormat="1" x14ac:dyDescent="0.25">
      <c r="N2446" s="15"/>
    </row>
    <row r="2447" spans="14:14" s="12" customFormat="1" x14ac:dyDescent="0.25">
      <c r="N2447" s="15"/>
    </row>
    <row r="2448" spans="14:14" s="12" customFormat="1" x14ac:dyDescent="0.25">
      <c r="N2448" s="15"/>
    </row>
    <row r="2449" spans="14:14" s="12" customFormat="1" x14ac:dyDescent="0.25">
      <c r="N2449" s="15"/>
    </row>
    <row r="2450" spans="14:14" s="12" customFormat="1" x14ac:dyDescent="0.25">
      <c r="N2450" s="15"/>
    </row>
    <row r="2451" spans="14:14" s="12" customFormat="1" x14ac:dyDescent="0.25">
      <c r="N2451" s="15"/>
    </row>
    <row r="2452" spans="14:14" s="12" customFormat="1" x14ac:dyDescent="0.25">
      <c r="N2452" s="15"/>
    </row>
    <row r="2453" spans="14:14" s="12" customFormat="1" x14ac:dyDescent="0.25">
      <c r="N2453" s="15"/>
    </row>
    <row r="2454" spans="14:14" s="12" customFormat="1" x14ac:dyDescent="0.25">
      <c r="N2454" s="15"/>
    </row>
    <row r="2455" spans="14:14" s="12" customFormat="1" x14ac:dyDescent="0.25">
      <c r="N2455" s="15"/>
    </row>
    <row r="2456" spans="14:14" s="12" customFormat="1" x14ac:dyDescent="0.25">
      <c r="N2456" s="15"/>
    </row>
    <row r="2457" spans="14:14" s="12" customFormat="1" x14ac:dyDescent="0.25">
      <c r="N2457" s="15"/>
    </row>
    <row r="2458" spans="14:14" s="12" customFormat="1" x14ac:dyDescent="0.25">
      <c r="N2458" s="15"/>
    </row>
    <row r="2459" spans="14:14" s="12" customFormat="1" x14ac:dyDescent="0.25">
      <c r="N2459" s="15"/>
    </row>
    <row r="2460" spans="14:14" s="12" customFormat="1" x14ac:dyDescent="0.25">
      <c r="N2460" s="15"/>
    </row>
    <row r="2461" spans="14:14" s="12" customFormat="1" x14ac:dyDescent="0.25">
      <c r="N2461" s="15"/>
    </row>
    <row r="2462" spans="14:14" s="12" customFormat="1" x14ac:dyDescent="0.25">
      <c r="N2462" s="15"/>
    </row>
    <row r="2463" spans="14:14" s="12" customFormat="1" x14ac:dyDescent="0.25">
      <c r="N2463" s="15"/>
    </row>
    <row r="2464" spans="14:14" s="12" customFormat="1" x14ac:dyDescent="0.25">
      <c r="N2464" s="15"/>
    </row>
    <row r="2465" spans="14:14" s="12" customFormat="1" x14ac:dyDescent="0.25">
      <c r="N2465" s="15"/>
    </row>
    <row r="2466" spans="14:14" s="12" customFormat="1" x14ac:dyDescent="0.25">
      <c r="N2466" s="15"/>
    </row>
    <row r="2467" spans="14:14" s="12" customFormat="1" x14ac:dyDescent="0.25">
      <c r="N2467" s="15"/>
    </row>
    <row r="2468" spans="14:14" s="12" customFormat="1" x14ac:dyDescent="0.25">
      <c r="N2468" s="15"/>
    </row>
    <row r="2469" spans="14:14" s="12" customFormat="1" x14ac:dyDescent="0.25">
      <c r="N2469" s="15"/>
    </row>
    <row r="2470" spans="14:14" s="12" customFormat="1" x14ac:dyDescent="0.25">
      <c r="N2470" s="15"/>
    </row>
    <row r="2471" spans="14:14" s="12" customFormat="1" x14ac:dyDescent="0.25">
      <c r="N2471" s="15"/>
    </row>
    <row r="2472" spans="14:14" s="12" customFormat="1" x14ac:dyDescent="0.25">
      <c r="N2472" s="15"/>
    </row>
    <row r="2473" spans="14:14" s="12" customFormat="1" x14ac:dyDescent="0.25">
      <c r="N2473" s="15"/>
    </row>
    <row r="2474" spans="14:14" s="12" customFormat="1" x14ac:dyDescent="0.25">
      <c r="N2474" s="15"/>
    </row>
    <row r="2475" spans="14:14" s="12" customFormat="1" x14ac:dyDescent="0.25">
      <c r="N2475" s="15"/>
    </row>
    <row r="2476" spans="14:14" s="12" customFormat="1" x14ac:dyDescent="0.25">
      <c r="N2476" s="15"/>
    </row>
    <row r="2477" spans="14:14" s="12" customFormat="1" x14ac:dyDescent="0.25">
      <c r="N2477" s="15"/>
    </row>
    <row r="2478" spans="14:14" s="12" customFormat="1" x14ac:dyDescent="0.25">
      <c r="N2478" s="15"/>
    </row>
    <row r="2479" spans="14:14" s="12" customFormat="1" x14ac:dyDescent="0.25">
      <c r="N2479" s="15"/>
    </row>
    <row r="2480" spans="14:14" s="12" customFormat="1" x14ac:dyDescent="0.25">
      <c r="N2480" s="15"/>
    </row>
    <row r="2481" spans="14:14" s="12" customFormat="1" x14ac:dyDescent="0.25">
      <c r="N2481" s="15"/>
    </row>
    <row r="2482" spans="14:14" s="12" customFormat="1" x14ac:dyDescent="0.25">
      <c r="N2482" s="15"/>
    </row>
    <row r="2483" spans="14:14" s="12" customFormat="1" x14ac:dyDescent="0.25">
      <c r="N2483" s="15"/>
    </row>
    <row r="2484" spans="14:14" s="12" customFormat="1" x14ac:dyDescent="0.25">
      <c r="N2484" s="15"/>
    </row>
    <row r="2485" spans="14:14" s="12" customFormat="1" x14ac:dyDescent="0.25">
      <c r="N2485" s="15"/>
    </row>
    <row r="2486" spans="14:14" s="12" customFormat="1" x14ac:dyDescent="0.25">
      <c r="N2486" s="15"/>
    </row>
    <row r="2487" spans="14:14" s="12" customFormat="1" x14ac:dyDescent="0.25">
      <c r="N2487" s="15"/>
    </row>
    <row r="2488" spans="14:14" s="12" customFormat="1" x14ac:dyDescent="0.25">
      <c r="N2488" s="15"/>
    </row>
    <row r="2489" spans="14:14" s="12" customFormat="1" x14ac:dyDescent="0.25">
      <c r="N2489" s="15"/>
    </row>
    <row r="2490" spans="14:14" s="12" customFormat="1" x14ac:dyDescent="0.25">
      <c r="N2490" s="15"/>
    </row>
    <row r="2491" spans="14:14" s="12" customFormat="1" x14ac:dyDescent="0.25">
      <c r="N2491" s="15"/>
    </row>
    <row r="2492" spans="14:14" s="12" customFormat="1" x14ac:dyDescent="0.25">
      <c r="N2492" s="15"/>
    </row>
    <row r="2493" spans="14:14" s="12" customFormat="1" x14ac:dyDescent="0.25">
      <c r="N2493" s="15"/>
    </row>
    <row r="2494" spans="14:14" s="12" customFormat="1" x14ac:dyDescent="0.25">
      <c r="N2494" s="15"/>
    </row>
    <row r="2495" spans="14:14" s="12" customFormat="1" x14ac:dyDescent="0.25">
      <c r="N2495" s="15"/>
    </row>
    <row r="2496" spans="14:14" s="12" customFormat="1" x14ac:dyDescent="0.25">
      <c r="N2496" s="15"/>
    </row>
    <row r="2497" spans="14:14" s="12" customFormat="1" x14ac:dyDescent="0.25">
      <c r="N2497" s="15"/>
    </row>
    <row r="2498" spans="14:14" s="12" customFormat="1" x14ac:dyDescent="0.25">
      <c r="N2498" s="15"/>
    </row>
    <row r="2499" spans="14:14" s="12" customFormat="1" x14ac:dyDescent="0.25">
      <c r="N2499" s="15"/>
    </row>
    <row r="2500" spans="14:14" s="12" customFormat="1" x14ac:dyDescent="0.25">
      <c r="N2500" s="15"/>
    </row>
    <row r="2501" spans="14:14" s="12" customFormat="1" x14ac:dyDescent="0.25">
      <c r="N2501" s="15"/>
    </row>
    <row r="2502" spans="14:14" s="12" customFormat="1" x14ac:dyDescent="0.25">
      <c r="N2502" s="15"/>
    </row>
    <row r="2503" spans="14:14" s="12" customFormat="1" x14ac:dyDescent="0.25">
      <c r="N2503" s="15"/>
    </row>
    <row r="2504" spans="14:14" s="12" customFormat="1" x14ac:dyDescent="0.25">
      <c r="N2504" s="15"/>
    </row>
    <row r="2505" spans="14:14" s="12" customFormat="1" x14ac:dyDescent="0.25">
      <c r="N2505" s="15"/>
    </row>
    <row r="2506" spans="14:14" s="12" customFormat="1" x14ac:dyDescent="0.25">
      <c r="N2506" s="15"/>
    </row>
    <row r="2507" spans="14:14" s="12" customFormat="1" x14ac:dyDescent="0.25">
      <c r="N2507" s="15"/>
    </row>
    <row r="2508" spans="14:14" s="12" customFormat="1" x14ac:dyDescent="0.25">
      <c r="N2508" s="15"/>
    </row>
    <row r="2509" spans="14:14" s="12" customFormat="1" x14ac:dyDescent="0.25">
      <c r="N2509" s="15"/>
    </row>
    <row r="2510" spans="14:14" s="12" customFormat="1" x14ac:dyDescent="0.25">
      <c r="N2510" s="15"/>
    </row>
    <row r="2511" spans="14:14" s="12" customFormat="1" x14ac:dyDescent="0.25">
      <c r="N2511" s="15"/>
    </row>
    <row r="2512" spans="14:14" s="12" customFormat="1" x14ac:dyDescent="0.25">
      <c r="N2512" s="15"/>
    </row>
    <row r="2513" spans="14:14" s="12" customFormat="1" x14ac:dyDescent="0.25">
      <c r="N2513" s="15"/>
    </row>
    <row r="2514" spans="14:14" s="12" customFormat="1" x14ac:dyDescent="0.25">
      <c r="N2514" s="15"/>
    </row>
    <row r="2515" spans="14:14" s="12" customFormat="1" x14ac:dyDescent="0.25">
      <c r="N2515" s="15"/>
    </row>
    <row r="2516" spans="14:14" s="12" customFormat="1" x14ac:dyDescent="0.25">
      <c r="N2516" s="15"/>
    </row>
    <row r="2517" spans="14:14" s="12" customFormat="1" x14ac:dyDescent="0.25">
      <c r="N2517" s="15"/>
    </row>
    <row r="2518" spans="14:14" s="12" customFormat="1" x14ac:dyDescent="0.25">
      <c r="N2518" s="15"/>
    </row>
    <row r="2519" spans="14:14" s="12" customFormat="1" x14ac:dyDescent="0.25">
      <c r="N2519" s="15"/>
    </row>
    <row r="2520" spans="14:14" s="12" customFormat="1" x14ac:dyDescent="0.25">
      <c r="N2520" s="15"/>
    </row>
    <row r="2521" spans="14:14" s="12" customFormat="1" x14ac:dyDescent="0.25">
      <c r="N2521" s="15"/>
    </row>
    <row r="2522" spans="14:14" s="12" customFormat="1" x14ac:dyDescent="0.25">
      <c r="N2522" s="15"/>
    </row>
    <row r="2523" spans="14:14" s="12" customFormat="1" x14ac:dyDescent="0.25">
      <c r="N2523" s="15"/>
    </row>
    <row r="2524" spans="14:14" s="12" customFormat="1" x14ac:dyDescent="0.25">
      <c r="N2524" s="15"/>
    </row>
    <row r="2525" spans="14:14" s="12" customFormat="1" x14ac:dyDescent="0.25">
      <c r="N2525" s="15"/>
    </row>
    <row r="2526" spans="14:14" s="12" customFormat="1" x14ac:dyDescent="0.25">
      <c r="N2526" s="15"/>
    </row>
    <row r="2527" spans="14:14" s="12" customFormat="1" x14ac:dyDescent="0.25">
      <c r="N2527" s="15"/>
    </row>
    <row r="2528" spans="14:14" s="12" customFormat="1" x14ac:dyDescent="0.25">
      <c r="N2528" s="15"/>
    </row>
    <row r="2529" spans="14:14" s="12" customFormat="1" x14ac:dyDescent="0.25">
      <c r="N2529" s="15"/>
    </row>
    <row r="2530" spans="14:14" s="12" customFormat="1" x14ac:dyDescent="0.25">
      <c r="N2530" s="15"/>
    </row>
    <row r="2531" spans="14:14" s="12" customFormat="1" x14ac:dyDescent="0.25">
      <c r="N2531" s="15"/>
    </row>
    <row r="2532" spans="14:14" s="12" customFormat="1" x14ac:dyDescent="0.25">
      <c r="N2532" s="15"/>
    </row>
    <row r="2533" spans="14:14" s="12" customFormat="1" x14ac:dyDescent="0.25">
      <c r="N2533" s="15"/>
    </row>
    <row r="2534" spans="14:14" s="12" customFormat="1" x14ac:dyDescent="0.25">
      <c r="N2534" s="15"/>
    </row>
    <row r="2535" spans="14:14" s="12" customFormat="1" x14ac:dyDescent="0.25">
      <c r="N2535" s="15"/>
    </row>
    <row r="2536" spans="14:14" s="12" customFormat="1" x14ac:dyDescent="0.25">
      <c r="N2536" s="15"/>
    </row>
    <row r="2537" spans="14:14" s="12" customFormat="1" x14ac:dyDescent="0.25">
      <c r="N2537" s="15"/>
    </row>
    <row r="2538" spans="14:14" s="12" customFormat="1" x14ac:dyDescent="0.25">
      <c r="N2538" s="15"/>
    </row>
    <row r="2539" spans="14:14" s="12" customFormat="1" x14ac:dyDescent="0.25">
      <c r="N2539" s="15"/>
    </row>
    <row r="2540" spans="14:14" s="12" customFormat="1" x14ac:dyDescent="0.25">
      <c r="N2540" s="15"/>
    </row>
    <row r="2541" spans="14:14" s="12" customFormat="1" x14ac:dyDescent="0.25">
      <c r="N2541" s="15"/>
    </row>
    <row r="2542" spans="14:14" s="12" customFormat="1" x14ac:dyDescent="0.25">
      <c r="N2542" s="15"/>
    </row>
    <row r="2543" spans="14:14" s="12" customFormat="1" x14ac:dyDescent="0.25">
      <c r="N2543" s="15"/>
    </row>
    <row r="2544" spans="14:14" s="12" customFormat="1" x14ac:dyDescent="0.25">
      <c r="N2544" s="15"/>
    </row>
    <row r="2545" spans="14:14" s="12" customFormat="1" x14ac:dyDescent="0.25">
      <c r="N2545" s="15"/>
    </row>
    <row r="2546" spans="14:14" s="12" customFormat="1" x14ac:dyDescent="0.25">
      <c r="N2546" s="15"/>
    </row>
    <row r="2547" spans="14:14" s="12" customFormat="1" x14ac:dyDescent="0.25">
      <c r="N2547" s="15"/>
    </row>
    <row r="2548" spans="14:14" s="12" customFormat="1" x14ac:dyDescent="0.25">
      <c r="N2548" s="15"/>
    </row>
    <row r="2549" spans="14:14" s="12" customFormat="1" x14ac:dyDescent="0.25">
      <c r="N2549" s="15"/>
    </row>
    <row r="2550" spans="14:14" s="12" customFormat="1" x14ac:dyDescent="0.25">
      <c r="N2550" s="15"/>
    </row>
    <row r="2551" spans="14:14" s="12" customFormat="1" x14ac:dyDescent="0.25">
      <c r="N2551" s="15"/>
    </row>
    <row r="2552" spans="14:14" s="12" customFormat="1" x14ac:dyDescent="0.25">
      <c r="N2552" s="15"/>
    </row>
    <row r="2553" spans="14:14" s="12" customFormat="1" x14ac:dyDescent="0.25">
      <c r="N2553" s="15"/>
    </row>
    <row r="2554" spans="14:14" s="12" customFormat="1" x14ac:dyDescent="0.25">
      <c r="N2554" s="15"/>
    </row>
    <row r="2555" spans="14:14" s="12" customFormat="1" x14ac:dyDescent="0.25">
      <c r="N2555" s="15"/>
    </row>
    <row r="2556" spans="14:14" s="12" customFormat="1" x14ac:dyDescent="0.25">
      <c r="N2556" s="15"/>
    </row>
    <row r="2557" spans="14:14" s="12" customFormat="1" x14ac:dyDescent="0.25">
      <c r="N2557" s="15"/>
    </row>
    <row r="2558" spans="14:14" s="12" customFormat="1" x14ac:dyDescent="0.25">
      <c r="N2558" s="15"/>
    </row>
    <row r="2559" spans="14:14" s="12" customFormat="1" x14ac:dyDescent="0.25">
      <c r="N2559" s="15"/>
    </row>
    <row r="2560" spans="14:14" s="12" customFormat="1" x14ac:dyDescent="0.25">
      <c r="N2560" s="15"/>
    </row>
    <row r="2561" spans="14:14" s="12" customFormat="1" x14ac:dyDescent="0.25">
      <c r="N2561" s="15"/>
    </row>
    <row r="2562" spans="14:14" s="12" customFormat="1" x14ac:dyDescent="0.25">
      <c r="N2562" s="15"/>
    </row>
    <row r="2563" spans="14:14" s="12" customFormat="1" x14ac:dyDescent="0.25">
      <c r="N2563" s="15"/>
    </row>
    <row r="2564" spans="14:14" s="12" customFormat="1" x14ac:dyDescent="0.25">
      <c r="N2564" s="15"/>
    </row>
    <row r="2565" spans="14:14" s="12" customFormat="1" x14ac:dyDescent="0.25">
      <c r="N2565" s="15"/>
    </row>
    <row r="2566" spans="14:14" s="12" customFormat="1" x14ac:dyDescent="0.25">
      <c r="N2566" s="15"/>
    </row>
    <row r="2567" spans="14:14" s="12" customFormat="1" x14ac:dyDescent="0.25">
      <c r="N2567" s="15"/>
    </row>
    <row r="2568" spans="14:14" s="12" customFormat="1" x14ac:dyDescent="0.25">
      <c r="N2568" s="15"/>
    </row>
    <row r="2569" spans="14:14" s="12" customFormat="1" x14ac:dyDescent="0.25">
      <c r="N2569" s="15"/>
    </row>
    <row r="2570" spans="14:14" s="12" customFormat="1" x14ac:dyDescent="0.25">
      <c r="N2570" s="15"/>
    </row>
    <row r="2571" spans="14:14" s="12" customFormat="1" x14ac:dyDescent="0.25">
      <c r="N2571" s="15"/>
    </row>
    <row r="2572" spans="14:14" s="12" customFormat="1" x14ac:dyDescent="0.25">
      <c r="N2572" s="15"/>
    </row>
    <row r="2573" spans="14:14" s="12" customFormat="1" x14ac:dyDescent="0.25">
      <c r="N2573" s="15"/>
    </row>
    <row r="2574" spans="14:14" s="12" customFormat="1" x14ac:dyDescent="0.25">
      <c r="N2574" s="15"/>
    </row>
    <row r="2575" spans="14:14" s="12" customFormat="1" x14ac:dyDescent="0.25">
      <c r="N2575" s="15"/>
    </row>
    <row r="2576" spans="14:14" s="12" customFormat="1" x14ac:dyDescent="0.25">
      <c r="N2576" s="15"/>
    </row>
    <row r="2577" spans="14:14" s="12" customFormat="1" x14ac:dyDescent="0.25">
      <c r="N2577" s="15"/>
    </row>
    <row r="2578" spans="14:14" s="12" customFormat="1" x14ac:dyDescent="0.25">
      <c r="N2578" s="15"/>
    </row>
    <row r="2579" spans="14:14" s="12" customFormat="1" x14ac:dyDescent="0.25">
      <c r="N2579" s="15"/>
    </row>
    <row r="2580" spans="14:14" s="12" customFormat="1" x14ac:dyDescent="0.25">
      <c r="N2580" s="15"/>
    </row>
    <row r="2581" spans="14:14" s="12" customFormat="1" x14ac:dyDescent="0.25">
      <c r="N2581" s="15"/>
    </row>
    <row r="2582" spans="14:14" s="12" customFormat="1" x14ac:dyDescent="0.25">
      <c r="N2582" s="15"/>
    </row>
    <row r="2583" spans="14:14" s="12" customFormat="1" x14ac:dyDescent="0.25">
      <c r="N2583" s="15"/>
    </row>
    <row r="2584" spans="14:14" s="12" customFormat="1" x14ac:dyDescent="0.25">
      <c r="N2584" s="15"/>
    </row>
    <row r="2585" spans="14:14" s="12" customFormat="1" x14ac:dyDescent="0.25">
      <c r="N2585" s="15"/>
    </row>
    <row r="2586" spans="14:14" s="12" customFormat="1" x14ac:dyDescent="0.25">
      <c r="N2586" s="15"/>
    </row>
    <row r="2587" spans="14:14" s="12" customFormat="1" x14ac:dyDescent="0.25">
      <c r="N2587" s="15"/>
    </row>
    <row r="2588" spans="14:14" s="12" customFormat="1" x14ac:dyDescent="0.25">
      <c r="N2588" s="15"/>
    </row>
    <row r="2589" spans="14:14" s="12" customFormat="1" x14ac:dyDescent="0.25">
      <c r="N2589" s="15"/>
    </row>
    <row r="2590" spans="14:14" s="12" customFormat="1" x14ac:dyDescent="0.25">
      <c r="N2590" s="15"/>
    </row>
    <row r="2591" spans="14:14" s="12" customFormat="1" x14ac:dyDescent="0.25">
      <c r="N2591" s="15"/>
    </row>
    <row r="2592" spans="14:14" s="12" customFormat="1" x14ac:dyDescent="0.25">
      <c r="N2592" s="15"/>
    </row>
    <row r="2593" spans="14:14" s="12" customFormat="1" x14ac:dyDescent="0.25">
      <c r="N2593" s="15"/>
    </row>
    <row r="2594" spans="14:14" s="12" customFormat="1" x14ac:dyDescent="0.25">
      <c r="N2594" s="15"/>
    </row>
    <row r="2595" spans="14:14" s="12" customFormat="1" x14ac:dyDescent="0.25">
      <c r="N2595" s="15"/>
    </row>
    <row r="2596" spans="14:14" s="12" customFormat="1" x14ac:dyDescent="0.25">
      <c r="N2596" s="15"/>
    </row>
    <row r="2597" spans="14:14" s="12" customFormat="1" x14ac:dyDescent="0.25">
      <c r="N2597" s="15"/>
    </row>
    <row r="2598" spans="14:14" s="12" customFormat="1" x14ac:dyDescent="0.25">
      <c r="N2598" s="15"/>
    </row>
    <row r="2599" spans="14:14" s="12" customFormat="1" x14ac:dyDescent="0.25">
      <c r="N2599" s="15"/>
    </row>
    <row r="2600" spans="14:14" s="12" customFormat="1" x14ac:dyDescent="0.25">
      <c r="N2600" s="15"/>
    </row>
    <row r="2601" spans="14:14" s="12" customFormat="1" x14ac:dyDescent="0.25">
      <c r="N2601" s="15"/>
    </row>
    <row r="2602" spans="14:14" s="12" customFormat="1" x14ac:dyDescent="0.25">
      <c r="N2602" s="15"/>
    </row>
    <row r="2603" spans="14:14" s="12" customFormat="1" x14ac:dyDescent="0.25">
      <c r="N2603" s="15"/>
    </row>
    <row r="2604" spans="14:14" s="12" customFormat="1" x14ac:dyDescent="0.25">
      <c r="N2604" s="15"/>
    </row>
    <row r="2605" spans="14:14" s="12" customFormat="1" x14ac:dyDescent="0.25">
      <c r="N2605" s="15"/>
    </row>
    <row r="2606" spans="14:14" s="12" customFormat="1" x14ac:dyDescent="0.25">
      <c r="N2606" s="15"/>
    </row>
    <row r="2607" spans="14:14" s="12" customFormat="1" x14ac:dyDescent="0.25">
      <c r="N2607" s="15"/>
    </row>
    <row r="2608" spans="14:14" s="12" customFormat="1" x14ac:dyDescent="0.25">
      <c r="N2608" s="15"/>
    </row>
    <row r="2609" spans="14:14" s="12" customFormat="1" x14ac:dyDescent="0.25">
      <c r="N2609" s="15"/>
    </row>
    <row r="2610" spans="14:14" s="12" customFormat="1" x14ac:dyDescent="0.25">
      <c r="N2610" s="15"/>
    </row>
    <row r="2611" spans="14:14" s="12" customFormat="1" x14ac:dyDescent="0.25">
      <c r="N2611" s="15"/>
    </row>
    <row r="2612" spans="14:14" s="12" customFormat="1" x14ac:dyDescent="0.25">
      <c r="N2612" s="15"/>
    </row>
    <row r="2613" spans="14:14" s="12" customFormat="1" x14ac:dyDescent="0.25">
      <c r="N2613" s="15"/>
    </row>
    <row r="2614" spans="14:14" s="12" customFormat="1" x14ac:dyDescent="0.25">
      <c r="N2614" s="15"/>
    </row>
    <row r="2615" spans="14:14" s="12" customFormat="1" x14ac:dyDescent="0.25">
      <c r="N2615" s="15"/>
    </row>
    <row r="2616" spans="14:14" s="12" customFormat="1" x14ac:dyDescent="0.25">
      <c r="N2616" s="15"/>
    </row>
    <row r="2617" spans="14:14" s="12" customFormat="1" x14ac:dyDescent="0.25">
      <c r="N2617" s="15"/>
    </row>
    <row r="2618" spans="14:14" s="12" customFormat="1" x14ac:dyDescent="0.25">
      <c r="N2618" s="15"/>
    </row>
    <row r="2619" spans="14:14" s="12" customFormat="1" x14ac:dyDescent="0.25">
      <c r="N2619" s="15"/>
    </row>
    <row r="2620" spans="14:14" s="12" customFormat="1" x14ac:dyDescent="0.25">
      <c r="N2620" s="15"/>
    </row>
    <row r="2621" spans="14:14" s="12" customFormat="1" x14ac:dyDescent="0.25">
      <c r="N2621" s="15"/>
    </row>
    <row r="2622" spans="14:14" s="12" customFormat="1" x14ac:dyDescent="0.25">
      <c r="N2622" s="15"/>
    </row>
    <row r="2623" spans="14:14" s="12" customFormat="1" x14ac:dyDescent="0.25">
      <c r="N2623" s="15"/>
    </row>
    <row r="2624" spans="14:14" s="12" customFormat="1" x14ac:dyDescent="0.25">
      <c r="N2624" s="15"/>
    </row>
    <row r="2625" spans="14:14" s="12" customFormat="1" x14ac:dyDescent="0.25">
      <c r="N2625" s="15"/>
    </row>
    <row r="2626" spans="14:14" s="12" customFormat="1" x14ac:dyDescent="0.25">
      <c r="N2626" s="15"/>
    </row>
    <row r="2627" spans="14:14" s="12" customFormat="1" x14ac:dyDescent="0.25">
      <c r="N2627" s="15"/>
    </row>
    <row r="2628" spans="14:14" s="12" customFormat="1" x14ac:dyDescent="0.25">
      <c r="N2628" s="15"/>
    </row>
    <row r="2629" spans="14:14" s="12" customFormat="1" x14ac:dyDescent="0.25">
      <c r="N2629" s="15"/>
    </row>
    <row r="2630" spans="14:14" s="12" customFormat="1" x14ac:dyDescent="0.25">
      <c r="N2630" s="15"/>
    </row>
    <row r="2631" spans="14:14" s="12" customFormat="1" x14ac:dyDescent="0.25">
      <c r="N2631" s="15"/>
    </row>
    <row r="2632" spans="14:14" s="12" customFormat="1" x14ac:dyDescent="0.25">
      <c r="N2632" s="15"/>
    </row>
    <row r="2633" spans="14:14" s="12" customFormat="1" x14ac:dyDescent="0.25">
      <c r="N2633" s="15"/>
    </row>
    <row r="2634" spans="14:14" s="12" customFormat="1" x14ac:dyDescent="0.25">
      <c r="N2634" s="15"/>
    </row>
    <row r="2635" spans="14:14" s="12" customFormat="1" x14ac:dyDescent="0.25">
      <c r="N2635" s="15"/>
    </row>
    <row r="2636" spans="14:14" s="12" customFormat="1" x14ac:dyDescent="0.25">
      <c r="N2636" s="15"/>
    </row>
    <row r="2637" spans="14:14" s="12" customFormat="1" x14ac:dyDescent="0.25">
      <c r="N2637" s="15"/>
    </row>
    <row r="2638" spans="14:14" s="12" customFormat="1" x14ac:dyDescent="0.25">
      <c r="N2638" s="15"/>
    </row>
    <row r="2639" spans="14:14" s="12" customFormat="1" x14ac:dyDescent="0.25">
      <c r="N2639" s="15"/>
    </row>
    <row r="2640" spans="14:14" s="12" customFormat="1" x14ac:dyDescent="0.25">
      <c r="N2640" s="15"/>
    </row>
    <row r="2641" spans="14:14" s="12" customFormat="1" x14ac:dyDescent="0.25">
      <c r="N2641" s="15"/>
    </row>
    <row r="2642" spans="14:14" s="12" customFormat="1" x14ac:dyDescent="0.25">
      <c r="N2642" s="15"/>
    </row>
    <row r="2643" spans="14:14" s="12" customFormat="1" x14ac:dyDescent="0.25">
      <c r="N2643" s="15"/>
    </row>
    <row r="2644" spans="14:14" s="12" customFormat="1" x14ac:dyDescent="0.25">
      <c r="N2644" s="15"/>
    </row>
    <row r="2645" spans="14:14" s="12" customFormat="1" x14ac:dyDescent="0.25">
      <c r="N2645" s="15"/>
    </row>
    <row r="2646" spans="14:14" s="12" customFormat="1" x14ac:dyDescent="0.25">
      <c r="N2646" s="15"/>
    </row>
    <row r="2647" spans="14:14" s="12" customFormat="1" x14ac:dyDescent="0.25">
      <c r="N2647" s="15"/>
    </row>
    <row r="2648" spans="14:14" s="12" customFormat="1" x14ac:dyDescent="0.25">
      <c r="N2648" s="15"/>
    </row>
    <row r="2649" spans="14:14" s="12" customFormat="1" x14ac:dyDescent="0.25">
      <c r="N2649" s="15"/>
    </row>
    <row r="2650" spans="14:14" s="12" customFormat="1" x14ac:dyDescent="0.25">
      <c r="N2650" s="15"/>
    </row>
    <row r="2651" spans="14:14" s="12" customFormat="1" x14ac:dyDescent="0.25">
      <c r="N2651" s="15"/>
    </row>
    <row r="2652" spans="14:14" s="12" customFormat="1" x14ac:dyDescent="0.25">
      <c r="N2652" s="15"/>
    </row>
    <row r="2653" spans="14:14" s="12" customFormat="1" x14ac:dyDescent="0.25">
      <c r="N2653" s="15"/>
    </row>
    <row r="2654" spans="14:14" s="12" customFormat="1" x14ac:dyDescent="0.25">
      <c r="N2654" s="15"/>
    </row>
    <row r="2655" spans="14:14" s="12" customFormat="1" x14ac:dyDescent="0.25">
      <c r="N2655" s="15"/>
    </row>
    <row r="2656" spans="14:14" s="12" customFormat="1" x14ac:dyDescent="0.25">
      <c r="N2656" s="15"/>
    </row>
    <row r="2657" spans="14:14" s="12" customFormat="1" x14ac:dyDescent="0.25">
      <c r="N2657" s="15"/>
    </row>
    <row r="2658" spans="14:14" s="12" customFormat="1" x14ac:dyDescent="0.25">
      <c r="N2658" s="15"/>
    </row>
    <row r="2659" spans="14:14" s="12" customFormat="1" x14ac:dyDescent="0.25">
      <c r="N2659" s="15"/>
    </row>
    <row r="2660" spans="14:14" s="12" customFormat="1" x14ac:dyDescent="0.25">
      <c r="N2660" s="15"/>
    </row>
    <row r="2661" spans="14:14" s="12" customFormat="1" x14ac:dyDescent="0.25">
      <c r="N2661" s="15"/>
    </row>
    <row r="2662" spans="14:14" s="12" customFormat="1" x14ac:dyDescent="0.25">
      <c r="N2662" s="15"/>
    </row>
    <row r="2663" spans="14:14" s="12" customFormat="1" x14ac:dyDescent="0.25">
      <c r="N2663" s="15"/>
    </row>
    <row r="2664" spans="14:14" s="12" customFormat="1" x14ac:dyDescent="0.25">
      <c r="N2664" s="15"/>
    </row>
    <row r="2665" spans="14:14" s="12" customFormat="1" x14ac:dyDescent="0.25">
      <c r="N2665" s="15"/>
    </row>
    <row r="2666" spans="14:14" s="12" customFormat="1" x14ac:dyDescent="0.25">
      <c r="N2666" s="15"/>
    </row>
    <row r="2667" spans="14:14" s="12" customFormat="1" x14ac:dyDescent="0.25">
      <c r="N2667" s="15"/>
    </row>
    <row r="2668" spans="14:14" s="12" customFormat="1" x14ac:dyDescent="0.25">
      <c r="N2668" s="15"/>
    </row>
    <row r="2669" spans="14:14" s="12" customFormat="1" x14ac:dyDescent="0.25">
      <c r="N2669" s="15"/>
    </row>
    <row r="2670" spans="14:14" s="12" customFormat="1" x14ac:dyDescent="0.25">
      <c r="N2670" s="15"/>
    </row>
    <row r="2671" spans="14:14" s="12" customFormat="1" x14ac:dyDescent="0.25">
      <c r="N2671" s="15"/>
    </row>
    <row r="2672" spans="14:14" s="12" customFormat="1" x14ac:dyDescent="0.25">
      <c r="N2672" s="15"/>
    </row>
    <row r="2673" spans="14:14" s="12" customFormat="1" x14ac:dyDescent="0.25">
      <c r="N2673" s="15"/>
    </row>
    <row r="2674" spans="14:14" s="12" customFormat="1" x14ac:dyDescent="0.25">
      <c r="N2674" s="15"/>
    </row>
    <row r="2675" spans="14:14" s="12" customFormat="1" x14ac:dyDescent="0.25">
      <c r="N2675" s="15"/>
    </row>
    <row r="2676" spans="14:14" s="12" customFormat="1" x14ac:dyDescent="0.25">
      <c r="N2676" s="15"/>
    </row>
    <row r="2677" spans="14:14" s="12" customFormat="1" x14ac:dyDescent="0.25">
      <c r="N2677" s="15"/>
    </row>
    <row r="2678" spans="14:14" s="12" customFormat="1" x14ac:dyDescent="0.25">
      <c r="N2678" s="15"/>
    </row>
    <row r="2679" spans="14:14" s="12" customFormat="1" x14ac:dyDescent="0.25">
      <c r="N2679" s="15"/>
    </row>
    <row r="2680" spans="14:14" s="12" customFormat="1" x14ac:dyDescent="0.25">
      <c r="N2680" s="15"/>
    </row>
    <row r="2681" spans="14:14" s="12" customFormat="1" x14ac:dyDescent="0.25">
      <c r="N2681" s="15"/>
    </row>
    <row r="2682" spans="14:14" s="12" customFormat="1" x14ac:dyDescent="0.25">
      <c r="N2682" s="15"/>
    </row>
    <row r="2683" spans="14:14" s="12" customFormat="1" x14ac:dyDescent="0.25">
      <c r="N2683" s="15"/>
    </row>
    <row r="2684" spans="14:14" s="12" customFormat="1" x14ac:dyDescent="0.25">
      <c r="N2684" s="15"/>
    </row>
    <row r="2685" spans="14:14" s="12" customFormat="1" x14ac:dyDescent="0.25">
      <c r="N2685" s="15"/>
    </row>
    <row r="2686" spans="14:14" s="12" customFormat="1" x14ac:dyDescent="0.25">
      <c r="N2686" s="15"/>
    </row>
    <row r="2687" spans="14:14" s="12" customFormat="1" x14ac:dyDescent="0.25">
      <c r="N2687" s="15"/>
    </row>
    <row r="2688" spans="14:14" s="12" customFormat="1" x14ac:dyDescent="0.25">
      <c r="N2688" s="15"/>
    </row>
    <row r="2689" spans="14:14" s="12" customFormat="1" x14ac:dyDescent="0.25">
      <c r="N2689" s="15"/>
    </row>
    <row r="2690" spans="14:14" s="12" customFormat="1" x14ac:dyDescent="0.25">
      <c r="N2690" s="15"/>
    </row>
    <row r="2691" spans="14:14" s="12" customFormat="1" x14ac:dyDescent="0.25">
      <c r="N2691" s="15"/>
    </row>
    <row r="2692" spans="14:14" s="12" customFormat="1" x14ac:dyDescent="0.25">
      <c r="N2692" s="15"/>
    </row>
    <row r="2693" spans="14:14" s="12" customFormat="1" x14ac:dyDescent="0.25">
      <c r="N2693" s="15"/>
    </row>
    <row r="2694" spans="14:14" s="12" customFormat="1" x14ac:dyDescent="0.25">
      <c r="N2694" s="15"/>
    </row>
    <row r="2695" spans="14:14" s="12" customFormat="1" x14ac:dyDescent="0.25">
      <c r="N2695" s="15"/>
    </row>
    <row r="2696" spans="14:14" s="12" customFormat="1" x14ac:dyDescent="0.25">
      <c r="N2696" s="15"/>
    </row>
    <row r="2697" spans="14:14" s="12" customFormat="1" x14ac:dyDescent="0.25">
      <c r="N2697" s="15"/>
    </row>
    <row r="2698" spans="14:14" s="12" customFormat="1" x14ac:dyDescent="0.25">
      <c r="N2698" s="15"/>
    </row>
    <row r="2699" spans="14:14" s="12" customFormat="1" x14ac:dyDescent="0.25">
      <c r="N2699" s="15"/>
    </row>
    <row r="2700" spans="14:14" s="12" customFormat="1" x14ac:dyDescent="0.25">
      <c r="N2700" s="15"/>
    </row>
    <row r="2701" spans="14:14" s="12" customFormat="1" x14ac:dyDescent="0.25">
      <c r="N2701" s="15"/>
    </row>
    <row r="2702" spans="14:14" s="12" customFormat="1" x14ac:dyDescent="0.25">
      <c r="N2702" s="15"/>
    </row>
    <row r="2703" spans="14:14" s="12" customFormat="1" x14ac:dyDescent="0.25">
      <c r="N2703" s="15"/>
    </row>
    <row r="2704" spans="14:14" s="12" customFormat="1" x14ac:dyDescent="0.25">
      <c r="N2704" s="15"/>
    </row>
    <row r="2705" spans="14:14" s="12" customFormat="1" x14ac:dyDescent="0.25">
      <c r="N2705" s="15"/>
    </row>
    <row r="2706" spans="14:14" s="12" customFormat="1" x14ac:dyDescent="0.25">
      <c r="N2706" s="15"/>
    </row>
    <row r="2707" spans="14:14" s="12" customFormat="1" x14ac:dyDescent="0.25">
      <c r="N2707" s="15"/>
    </row>
    <row r="2708" spans="14:14" s="12" customFormat="1" x14ac:dyDescent="0.25">
      <c r="N2708" s="15"/>
    </row>
    <row r="2709" spans="14:14" s="12" customFormat="1" x14ac:dyDescent="0.25">
      <c r="N2709" s="15"/>
    </row>
    <row r="2710" spans="14:14" s="12" customFormat="1" x14ac:dyDescent="0.25">
      <c r="N2710" s="15"/>
    </row>
    <row r="2711" spans="14:14" s="12" customFormat="1" x14ac:dyDescent="0.25">
      <c r="N2711" s="15"/>
    </row>
    <row r="2712" spans="14:14" s="12" customFormat="1" x14ac:dyDescent="0.25">
      <c r="N2712" s="15"/>
    </row>
    <row r="2713" spans="14:14" s="12" customFormat="1" x14ac:dyDescent="0.25">
      <c r="N2713" s="15"/>
    </row>
    <row r="2714" spans="14:14" s="12" customFormat="1" x14ac:dyDescent="0.25">
      <c r="N2714" s="15"/>
    </row>
    <row r="2715" spans="14:14" s="12" customFormat="1" x14ac:dyDescent="0.25">
      <c r="N2715" s="15"/>
    </row>
    <row r="2716" spans="14:14" s="12" customFormat="1" x14ac:dyDescent="0.25">
      <c r="N2716" s="15"/>
    </row>
    <row r="2717" spans="14:14" s="12" customFormat="1" x14ac:dyDescent="0.25">
      <c r="N2717" s="15"/>
    </row>
    <row r="2718" spans="14:14" s="12" customFormat="1" x14ac:dyDescent="0.25">
      <c r="N2718" s="15"/>
    </row>
    <row r="2719" spans="14:14" s="12" customFormat="1" x14ac:dyDescent="0.25">
      <c r="N2719" s="15"/>
    </row>
    <row r="2720" spans="14:14" s="12" customFormat="1" x14ac:dyDescent="0.25">
      <c r="N2720" s="15"/>
    </row>
    <row r="2721" spans="14:14" s="12" customFormat="1" x14ac:dyDescent="0.25">
      <c r="N2721" s="15"/>
    </row>
    <row r="2722" spans="14:14" s="12" customFormat="1" x14ac:dyDescent="0.25">
      <c r="N2722" s="15"/>
    </row>
    <row r="2723" spans="14:14" s="12" customFormat="1" x14ac:dyDescent="0.25">
      <c r="N2723" s="15"/>
    </row>
    <row r="2724" spans="14:14" s="12" customFormat="1" x14ac:dyDescent="0.25">
      <c r="N2724" s="15"/>
    </row>
    <row r="2725" spans="14:14" s="12" customFormat="1" x14ac:dyDescent="0.25">
      <c r="N2725" s="15"/>
    </row>
    <row r="2726" spans="14:14" s="12" customFormat="1" x14ac:dyDescent="0.25">
      <c r="N2726" s="15"/>
    </row>
    <row r="2727" spans="14:14" s="12" customFormat="1" x14ac:dyDescent="0.25">
      <c r="N2727" s="15"/>
    </row>
    <row r="2728" spans="14:14" s="12" customFormat="1" x14ac:dyDescent="0.25">
      <c r="N2728" s="15"/>
    </row>
    <row r="2729" spans="14:14" s="12" customFormat="1" x14ac:dyDescent="0.25">
      <c r="N2729" s="15"/>
    </row>
    <row r="2730" spans="14:14" s="12" customFormat="1" x14ac:dyDescent="0.25">
      <c r="N2730" s="15"/>
    </row>
    <row r="2731" spans="14:14" s="12" customFormat="1" x14ac:dyDescent="0.25">
      <c r="N2731" s="15"/>
    </row>
    <row r="2732" spans="14:14" s="12" customFormat="1" x14ac:dyDescent="0.25">
      <c r="N2732" s="15"/>
    </row>
    <row r="2733" spans="14:14" s="12" customFormat="1" x14ac:dyDescent="0.25">
      <c r="N2733" s="15"/>
    </row>
    <row r="2734" spans="14:14" s="12" customFormat="1" x14ac:dyDescent="0.25">
      <c r="N2734" s="15"/>
    </row>
    <row r="2735" spans="14:14" s="12" customFormat="1" x14ac:dyDescent="0.25">
      <c r="N2735" s="15"/>
    </row>
    <row r="2736" spans="14:14" s="12" customFormat="1" x14ac:dyDescent="0.25">
      <c r="N2736" s="15"/>
    </row>
    <row r="2737" spans="14:14" s="12" customFormat="1" x14ac:dyDescent="0.25">
      <c r="N2737" s="15"/>
    </row>
    <row r="2738" spans="14:14" s="12" customFormat="1" x14ac:dyDescent="0.25">
      <c r="N2738" s="15"/>
    </row>
    <row r="2739" spans="14:14" s="12" customFormat="1" x14ac:dyDescent="0.25">
      <c r="N2739" s="15"/>
    </row>
    <row r="2740" spans="14:14" s="12" customFormat="1" x14ac:dyDescent="0.25">
      <c r="N2740" s="15"/>
    </row>
    <row r="2741" spans="14:14" s="12" customFormat="1" x14ac:dyDescent="0.25">
      <c r="N2741" s="15"/>
    </row>
    <row r="2742" spans="14:14" s="12" customFormat="1" x14ac:dyDescent="0.25">
      <c r="N2742" s="15"/>
    </row>
    <row r="2743" spans="14:14" s="12" customFormat="1" x14ac:dyDescent="0.25">
      <c r="N2743" s="15"/>
    </row>
    <row r="2744" spans="14:14" s="12" customFormat="1" x14ac:dyDescent="0.25">
      <c r="N2744" s="15"/>
    </row>
    <row r="2745" spans="14:14" s="12" customFormat="1" x14ac:dyDescent="0.25">
      <c r="N2745" s="15"/>
    </row>
    <row r="2746" spans="14:14" s="12" customFormat="1" x14ac:dyDescent="0.25">
      <c r="N2746" s="15"/>
    </row>
    <row r="2747" spans="14:14" s="12" customFormat="1" x14ac:dyDescent="0.25">
      <c r="N2747" s="15"/>
    </row>
    <row r="2748" spans="14:14" s="12" customFormat="1" x14ac:dyDescent="0.25">
      <c r="N2748" s="15"/>
    </row>
    <row r="2749" spans="14:14" s="12" customFormat="1" x14ac:dyDescent="0.25">
      <c r="N2749" s="15"/>
    </row>
    <row r="2750" spans="14:14" s="12" customFormat="1" x14ac:dyDescent="0.25">
      <c r="N2750" s="15"/>
    </row>
    <row r="2751" spans="14:14" s="12" customFormat="1" x14ac:dyDescent="0.25">
      <c r="N2751" s="15"/>
    </row>
    <row r="2752" spans="14:14" s="12" customFormat="1" x14ac:dyDescent="0.25">
      <c r="N2752" s="15"/>
    </row>
    <row r="2753" spans="14:14" s="12" customFormat="1" x14ac:dyDescent="0.25">
      <c r="N2753" s="15"/>
    </row>
    <row r="2754" spans="14:14" s="12" customFormat="1" x14ac:dyDescent="0.25">
      <c r="N2754" s="15"/>
    </row>
    <row r="2755" spans="14:14" s="12" customFormat="1" x14ac:dyDescent="0.25">
      <c r="N2755" s="15"/>
    </row>
    <row r="2756" spans="14:14" s="12" customFormat="1" x14ac:dyDescent="0.25">
      <c r="N2756" s="15"/>
    </row>
    <row r="2757" spans="14:14" s="12" customFormat="1" x14ac:dyDescent="0.25">
      <c r="N2757" s="15"/>
    </row>
    <row r="2758" spans="14:14" s="12" customFormat="1" x14ac:dyDescent="0.25">
      <c r="N2758" s="15"/>
    </row>
    <row r="2759" spans="14:14" s="12" customFormat="1" x14ac:dyDescent="0.25">
      <c r="N2759" s="15"/>
    </row>
    <row r="2760" spans="14:14" s="12" customFormat="1" x14ac:dyDescent="0.25">
      <c r="N2760" s="15"/>
    </row>
    <row r="2761" spans="14:14" s="12" customFormat="1" x14ac:dyDescent="0.25">
      <c r="N2761" s="15"/>
    </row>
    <row r="2762" spans="14:14" s="12" customFormat="1" x14ac:dyDescent="0.25">
      <c r="N2762" s="15"/>
    </row>
    <row r="2763" spans="14:14" s="12" customFormat="1" x14ac:dyDescent="0.25">
      <c r="N2763" s="15"/>
    </row>
    <row r="2764" spans="14:14" s="12" customFormat="1" x14ac:dyDescent="0.25">
      <c r="N2764" s="15"/>
    </row>
    <row r="2765" spans="14:14" s="12" customFormat="1" x14ac:dyDescent="0.25">
      <c r="N2765" s="15"/>
    </row>
    <row r="2766" spans="14:14" s="12" customFormat="1" x14ac:dyDescent="0.25">
      <c r="N2766" s="15"/>
    </row>
    <row r="2767" spans="14:14" s="12" customFormat="1" x14ac:dyDescent="0.25">
      <c r="N2767" s="15"/>
    </row>
    <row r="2768" spans="14:14" s="12" customFormat="1" x14ac:dyDescent="0.25">
      <c r="N2768" s="15"/>
    </row>
    <row r="2769" spans="14:14" s="12" customFormat="1" x14ac:dyDescent="0.25">
      <c r="N2769" s="15"/>
    </row>
    <row r="2770" spans="14:14" s="12" customFormat="1" x14ac:dyDescent="0.25">
      <c r="N2770" s="15"/>
    </row>
    <row r="2771" spans="14:14" s="12" customFormat="1" x14ac:dyDescent="0.25">
      <c r="N2771" s="15"/>
    </row>
    <row r="2772" spans="14:14" s="12" customFormat="1" x14ac:dyDescent="0.25">
      <c r="N2772" s="15"/>
    </row>
    <row r="2773" spans="14:14" s="12" customFormat="1" x14ac:dyDescent="0.25">
      <c r="N2773" s="15"/>
    </row>
    <row r="2774" spans="14:14" s="12" customFormat="1" x14ac:dyDescent="0.25">
      <c r="N2774" s="15"/>
    </row>
    <row r="2775" spans="14:14" s="12" customFormat="1" x14ac:dyDescent="0.25">
      <c r="N2775" s="15"/>
    </row>
    <row r="2776" spans="14:14" s="12" customFormat="1" x14ac:dyDescent="0.25">
      <c r="N2776" s="15"/>
    </row>
    <row r="2777" spans="14:14" s="12" customFormat="1" x14ac:dyDescent="0.25">
      <c r="N2777" s="15"/>
    </row>
    <row r="2778" spans="14:14" s="12" customFormat="1" x14ac:dyDescent="0.25">
      <c r="N2778" s="15"/>
    </row>
    <row r="2779" spans="14:14" s="12" customFormat="1" x14ac:dyDescent="0.25">
      <c r="N2779" s="15"/>
    </row>
    <row r="2780" spans="14:14" s="12" customFormat="1" x14ac:dyDescent="0.25">
      <c r="N2780" s="15"/>
    </row>
    <row r="2781" spans="14:14" s="12" customFormat="1" x14ac:dyDescent="0.25">
      <c r="N2781" s="15"/>
    </row>
    <row r="2782" spans="14:14" s="12" customFormat="1" x14ac:dyDescent="0.25">
      <c r="N2782" s="15"/>
    </row>
    <row r="2783" spans="14:14" s="12" customFormat="1" x14ac:dyDescent="0.25">
      <c r="N2783" s="15"/>
    </row>
    <row r="2784" spans="14:14" s="12" customFormat="1" x14ac:dyDescent="0.25">
      <c r="N2784" s="15"/>
    </row>
    <row r="2785" spans="14:14" s="12" customFormat="1" x14ac:dyDescent="0.25">
      <c r="N2785" s="15"/>
    </row>
    <row r="2786" spans="14:14" s="12" customFormat="1" x14ac:dyDescent="0.25">
      <c r="N2786" s="15"/>
    </row>
    <row r="2787" spans="14:14" s="12" customFormat="1" x14ac:dyDescent="0.25">
      <c r="N2787" s="15"/>
    </row>
    <row r="2788" spans="14:14" s="12" customFormat="1" x14ac:dyDescent="0.25">
      <c r="N2788" s="15"/>
    </row>
    <row r="2789" spans="14:14" s="12" customFormat="1" x14ac:dyDescent="0.25">
      <c r="N2789" s="15"/>
    </row>
    <row r="2790" spans="14:14" s="12" customFormat="1" x14ac:dyDescent="0.25">
      <c r="N2790" s="15"/>
    </row>
    <row r="2791" spans="14:14" s="12" customFormat="1" x14ac:dyDescent="0.25">
      <c r="N2791" s="15"/>
    </row>
    <row r="2792" spans="14:14" s="12" customFormat="1" x14ac:dyDescent="0.25">
      <c r="N2792" s="15"/>
    </row>
    <row r="2793" spans="14:14" s="12" customFormat="1" x14ac:dyDescent="0.25">
      <c r="N2793" s="15"/>
    </row>
    <row r="2794" spans="14:14" s="12" customFormat="1" x14ac:dyDescent="0.25">
      <c r="N2794" s="15"/>
    </row>
    <row r="2795" spans="14:14" s="12" customFormat="1" x14ac:dyDescent="0.25">
      <c r="N2795" s="15"/>
    </row>
    <row r="2796" spans="14:14" s="12" customFormat="1" x14ac:dyDescent="0.25">
      <c r="N2796" s="15"/>
    </row>
    <row r="2797" spans="14:14" s="12" customFormat="1" x14ac:dyDescent="0.25">
      <c r="N2797" s="15"/>
    </row>
    <row r="2798" spans="14:14" s="12" customFormat="1" x14ac:dyDescent="0.25">
      <c r="N2798" s="15"/>
    </row>
    <row r="2799" spans="14:14" s="12" customFormat="1" x14ac:dyDescent="0.25">
      <c r="N2799" s="15"/>
    </row>
    <row r="2800" spans="14:14" s="12" customFormat="1" x14ac:dyDescent="0.25">
      <c r="N2800" s="15"/>
    </row>
    <row r="2801" spans="14:14" s="12" customFormat="1" x14ac:dyDescent="0.25">
      <c r="N2801" s="15"/>
    </row>
    <row r="2802" spans="14:14" s="12" customFormat="1" x14ac:dyDescent="0.25">
      <c r="N2802" s="15"/>
    </row>
    <row r="2803" spans="14:14" s="12" customFormat="1" x14ac:dyDescent="0.25">
      <c r="N2803" s="15"/>
    </row>
    <row r="2804" spans="14:14" s="12" customFormat="1" x14ac:dyDescent="0.25">
      <c r="N2804" s="15"/>
    </row>
    <row r="2805" spans="14:14" s="12" customFormat="1" x14ac:dyDescent="0.25">
      <c r="N2805" s="15"/>
    </row>
    <row r="2806" spans="14:14" s="12" customFormat="1" x14ac:dyDescent="0.25">
      <c r="N2806" s="15"/>
    </row>
    <row r="2807" spans="14:14" s="12" customFormat="1" x14ac:dyDescent="0.25">
      <c r="N2807" s="15"/>
    </row>
    <row r="2808" spans="14:14" s="12" customFormat="1" x14ac:dyDescent="0.25">
      <c r="N2808" s="15"/>
    </row>
    <row r="2809" spans="14:14" s="12" customFormat="1" x14ac:dyDescent="0.25">
      <c r="N2809" s="15"/>
    </row>
    <row r="2810" spans="14:14" s="12" customFormat="1" x14ac:dyDescent="0.25">
      <c r="N2810" s="15"/>
    </row>
    <row r="2811" spans="14:14" s="12" customFormat="1" x14ac:dyDescent="0.25">
      <c r="N2811" s="15"/>
    </row>
    <row r="2812" spans="14:14" s="12" customFormat="1" x14ac:dyDescent="0.25">
      <c r="N2812" s="15"/>
    </row>
    <row r="2813" spans="14:14" s="12" customFormat="1" x14ac:dyDescent="0.25">
      <c r="N2813" s="15"/>
    </row>
    <row r="2814" spans="14:14" s="12" customFormat="1" x14ac:dyDescent="0.25">
      <c r="N2814" s="15"/>
    </row>
    <row r="2815" spans="14:14" s="12" customFormat="1" x14ac:dyDescent="0.25">
      <c r="N2815" s="15"/>
    </row>
    <row r="2816" spans="14:14" s="12" customFormat="1" x14ac:dyDescent="0.25">
      <c r="N2816" s="15"/>
    </row>
    <row r="2817" spans="14:14" s="12" customFormat="1" x14ac:dyDescent="0.25">
      <c r="N2817" s="15"/>
    </row>
    <row r="2818" spans="14:14" s="12" customFormat="1" x14ac:dyDescent="0.25">
      <c r="N2818" s="15"/>
    </row>
    <row r="2819" spans="14:14" s="12" customFormat="1" x14ac:dyDescent="0.25">
      <c r="N2819" s="15"/>
    </row>
    <row r="2820" spans="14:14" s="12" customFormat="1" x14ac:dyDescent="0.25">
      <c r="N2820" s="15"/>
    </row>
    <row r="2821" spans="14:14" s="12" customFormat="1" x14ac:dyDescent="0.25">
      <c r="N2821" s="15"/>
    </row>
    <row r="2822" spans="14:14" s="12" customFormat="1" x14ac:dyDescent="0.25">
      <c r="N2822" s="15"/>
    </row>
    <row r="2823" spans="14:14" s="12" customFormat="1" x14ac:dyDescent="0.25">
      <c r="N2823" s="15"/>
    </row>
    <row r="2824" spans="14:14" s="12" customFormat="1" x14ac:dyDescent="0.25">
      <c r="N2824" s="15"/>
    </row>
    <row r="2825" spans="14:14" s="12" customFormat="1" x14ac:dyDescent="0.25">
      <c r="N2825" s="15"/>
    </row>
    <row r="2826" spans="14:14" s="12" customFormat="1" x14ac:dyDescent="0.25">
      <c r="N2826" s="15"/>
    </row>
    <row r="2827" spans="14:14" s="12" customFormat="1" x14ac:dyDescent="0.25">
      <c r="N2827" s="15"/>
    </row>
    <row r="2828" spans="14:14" s="12" customFormat="1" x14ac:dyDescent="0.25">
      <c r="N2828" s="15"/>
    </row>
    <row r="2829" spans="14:14" s="12" customFormat="1" x14ac:dyDescent="0.25">
      <c r="N2829" s="15"/>
    </row>
    <row r="2830" spans="14:14" s="12" customFormat="1" x14ac:dyDescent="0.25">
      <c r="N2830" s="15"/>
    </row>
    <row r="2831" spans="14:14" s="12" customFormat="1" x14ac:dyDescent="0.25">
      <c r="N2831" s="15"/>
    </row>
    <row r="2832" spans="14:14" s="12" customFormat="1" x14ac:dyDescent="0.25">
      <c r="N2832" s="15"/>
    </row>
    <row r="2833" spans="14:14" s="12" customFormat="1" x14ac:dyDescent="0.25">
      <c r="N2833" s="15"/>
    </row>
    <row r="2834" spans="14:14" s="12" customFormat="1" x14ac:dyDescent="0.25">
      <c r="N2834" s="15"/>
    </row>
    <row r="2835" spans="14:14" s="12" customFormat="1" x14ac:dyDescent="0.25">
      <c r="N2835" s="15"/>
    </row>
    <row r="2836" spans="14:14" s="12" customFormat="1" x14ac:dyDescent="0.25">
      <c r="N2836" s="15"/>
    </row>
    <row r="2837" spans="14:14" s="12" customFormat="1" x14ac:dyDescent="0.25">
      <c r="N2837" s="15"/>
    </row>
    <row r="2838" spans="14:14" s="12" customFormat="1" x14ac:dyDescent="0.25">
      <c r="N2838" s="15"/>
    </row>
    <row r="2839" spans="14:14" s="12" customFormat="1" x14ac:dyDescent="0.25">
      <c r="N2839" s="15"/>
    </row>
    <row r="2840" spans="14:14" s="12" customFormat="1" x14ac:dyDescent="0.25">
      <c r="N2840" s="15"/>
    </row>
    <row r="2841" spans="14:14" s="12" customFormat="1" x14ac:dyDescent="0.25">
      <c r="N2841" s="15"/>
    </row>
    <row r="2842" spans="14:14" s="12" customFormat="1" x14ac:dyDescent="0.25">
      <c r="N2842" s="15"/>
    </row>
    <row r="2843" spans="14:14" s="12" customFormat="1" x14ac:dyDescent="0.25">
      <c r="N2843" s="15"/>
    </row>
    <row r="2844" spans="14:14" s="12" customFormat="1" x14ac:dyDescent="0.25">
      <c r="N2844" s="15"/>
    </row>
    <row r="2845" spans="14:14" s="12" customFormat="1" x14ac:dyDescent="0.25">
      <c r="N2845" s="15"/>
    </row>
    <row r="2846" spans="14:14" s="12" customFormat="1" x14ac:dyDescent="0.25">
      <c r="N2846" s="15"/>
    </row>
    <row r="2847" spans="14:14" s="12" customFormat="1" x14ac:dyDescent="0.25">
      <c r="N2847" s="15"/>
    </row>
    <row r="2848" spans="14:14" s="12" customFormat="1" x14ac:dyDescent="0.25">
      <c r="N2848" s="15"/>
    </row>
    <row r="2849" spans="14:14" s="12" customFormat="1" x14ac:dyDescent="0.25">
      <c r="N2849" s="15"/>
    </row>
    <row r="2850" spans="14:14" s="12" customFormat="1" x14ac:dyDescent="0.25">
      <c r="N2850" s="15"/>
    </row>
    <row r="2851" spans="14:14" s="12" customFormat="1" x14ac:dyDescent="0.25">
      <c r="N2851" s="15"/>
    </row>
    <row r="2852" spans="14:14" s="12" customFormat="1" x14ac:dyDescent="0.25">
      <c r="N2852" s="15"/>
    </row>
    <row r="2853" spans="14:14" s="12" customFormat="1" x14ac:dyDescent="0.25">
      <c r="N2853" s="15"/>
    </row>
    <row r="2854" spans="14:14" s="12" customFormat="1" x14ac:dyDescent="0.25">
      <c r="N2854" s="15"/>
    </row>
    <row r="2855" spans="14:14" s="12" customFormat="1" x14ac:dyDescent="0.25">
      <c r="N2855" s="15"/>
    </row>
    <row r="2856" spans="14:14" s="12" customFormat="1" x14ac:dyDescent="0.25">
      <c r="N2856" s="15"/>
    </row>
    <row r="2857" spans="14:14" s="12" customFormat="1" x14ac:dyDescent="0.25">
      <c r="N2857" s="15"/>
    </row>
    <row r="2858" spans="14:14" s="12" customFormat="1" x14ac:dyDescent="0.25">
      <c r="N2858" s="15"/>
    </row>
    <row r="2859" spans="14:14" s="12" customFormat="1" x14ac:dyDescent="0.25">
      <c r="N2859" s="15"/>
    </row>
    <row r="2860" spans="14:14" s="12" customFormat="1" x14ac:dyDescent="0.25">
      <c r="N2860" s="15"/>
    </row>
    <row r="2861" spans="14:14" s="12" customFormat="1" x14ac:dyDescent="0.25">
      <c r="N2861" s="15"/>
    </row>
    <row r="2862" spans="14:14" s="12" customFormat="1" x14ac:dyDescent="0.25">
      <c r="N2862" s="15"/>
    </row>
    <row r="2863" spans="14:14" s="12" customFormat="1" x14ac:dyDescent="0.25">
      <c r="N2863" s="15"/>
    </row>
    <row r="2864" spans="14:14" s="12" customFormat="1" x14ac:dyDescent="0.25">
      <c r="N2864" s="15"/>
    </row>
    <row r="2865" spans="14:14" s="12" customFormat="1" x14ac:dyDescent="0.25">
      <c r="N2865" s="15"/>
    </row>
    <row r="2866" spans="14:14" s="12" customFormat="1" x14ac:dyDescent="0.25">
      <c r="N2866" s="15"/>
    </row>
    <row r="2867" spans="14:14" s="12" customFormat="1" x14ac:dyDescent="0.25">
      <c r="N2867" s="15"/>
    </row>
    <row r="2868" spans="14:14" s="12" customFormat="1" x14ac:dyDescent="0.25">
      <c r="N2868" s="15"/>
    </row>
    <row r="2869" spans="14:14" s="12" customFormat="1" x14ac:dyDescent="0.25">
      <c r="N2869" s="15"/>
    </row>
    <row r="2870" spans="14:14" s="12" customFormat="1" x14ac:dyDescent="0.25">
      <c r="N2870" s="15"/>
    </row>
    <row r="2871" spans="14:14" s="12" customFormat="1" x14ac:dyDescent="0.25">
      <c r="N2871" s="15"/>
    </row>
    <row r="2872" spans="14:14" s="12" customFormat="1" x14ac:dyDescent="0.25">
      <c r="N2872" s="15"/>
    </row>
    <row r="2873" spans="14:14" s="12" customFormat="1" x14ac:dyDescent="0.25">
      <c r="N2873" s="15"/>
    </row>
    <row r="2874" spans="14:14" s="12" customFormat="1" x14ac:dyDescent="0.25">
      <c r="N2874" s="15"/>
    </row>
    <row r="2875" spans="14:14" s="12" customFormat="1" x14ac:dyDescent="0.25">
      <c r="N2875" s="15"/>
    </row>
    <row r="2876" spans="14:14" s="12" customFormat="1" x14ac:dyDescent="0.25">
      <c r="N2876" s="15"/>
    </row>
    <row r="2877" spans="14:14" s="12" customFormat="1" x14ac:dyDescent="0.25">
      <c r="N2877" s="15"/>
    </row>
    <row r="2878" spans="14:14" s="12" customFormat="1" x14ac:dyDescent="0.25">
      <c r="N2878" s="15"/>
    </row>
    <row r="2879" spans="14:14" s="12" customFormat="1" x14ac:dyDescent="0.25">
      <c r="N2879" s="15"/>
    </row>
    <row r="2880" spans="14:14" s="12" customFormat="1" x14ac:dyDescent="0.25">
      <c r="N2880" s="15"/>
    </row>
    <row r="2881" spans="14:14" s="12" customFormat="1" x14ac:dyDescent="0.25">
      <c r="N2881" s="15"/>
    </row>
    <row r="2882" spans="14:14" s="12" customFormat="1" x14ac:dyDescent="0.25">
      <c r="N2882" s="15"/>
    </row>
    <row r="2883" spans="14:14" s="12" customFormat="1" x14ac:dyDescent="0.25">
      <c r="N2883" s="15"/>
    </row>
    <row r="2884" spans="14:14" s="12" customFormat="1" x14ac:dyDescent="0.25">
      <c r="N2884" s="15"/>
    </row>
    <row r="2885" spans="14:14" s="12" customFormat="1" x14ac:dyDescent="0.25">
      <c r="N2885" s="15"/>
    </row>
    <row r="2886" spans="14:14" s="12" customFormat="1" x14ac:dyDescent="0.25">
      <c r="N2886" s="15"/>
    </row>
    <row r="2887" spans="14:14" s="12" customFormat="1" x14ac:dyDescent="0.25">
      <c r="N2887" s="15"/>
    </row>
    <row r="2888" spans="14:14" s="12" customFormat="1" x14ac:dyDescent="0.25">
      <c r="N2888" s="15"/>
    </row>
    <row r="2889" spans="14:14" s="12" customFormat="1" x14ac:dyDescent="0.25">
      <c r="N2889" s="15"/>
    </row>
    <row r="2890" spans="14:14" s="12" customFormat="1" x14ac:dyDescent="0.25">
      <c r="N2890" s="15"/>
    </row>
    <row r="2891" spans="14:14" s="12" customFormat="1" x14ac:dyDescent="0.25">
      <c r="N2891" s="15"/>
    </row>
    <row r="2892" spans="14:14" s="12" customFormat="1" x14ac:dyDescent="0.25">
      <c r="N2892" s="15"/>
    </row>
    <row r="2893" spans="14:14" s="12" customFormat="1" x14ac:dyDescent="0.25">
      <c r="N2893" s="15"/>
    </row>
    <row r="2894" spans="14:14" s="12" customFormat="1" x14ac:dyDescent="0.25">
      <c r="N2894" s="15"/>
    </row>
    <row r="2895" spans="14:14" s="12" customFormat="1" x14ac:dyDescent="0.25">
      <c r="N2895" s="15"/>
    </row>
    <row r="2896" spans="14:14" s="12" customFormat="1" x14ac:dyDescent="0.25">
      <c r="N2896" s="15"/>
    </row>
    <row r="2897" spans="14:14" s="12" customFormat="1" x14ac:dyDescent="0.25">
      <c r="N2897" s="15"/>
    </row>
    <row r="2898" spans="14:14" s="12" customFormat="1" x14ac:dyDescent="0.25">
      <c r="N2898" s="15"/>
    </row>
    <row r="2899" spans="14:14" s="12" customFormat="1" x14ac:dyDescent="0.25">
      <c r="N2899" s="15"/>
    </row>
    <row r="2900" spans="14:14" s="12" customFormat="1" x14ac:dyDescent="0.25">
      <c r="N2900" s="15"/>
    </row>
    <row r="2901" spans="14:14" s="12" customFormat="1" x14ac:dyDescent="0.25">
      <c r="N2901" s="15"/>
    </row>
    <row r="2902" spans="14:14" s="12" customFormat="1" x14ac:dyDescent="0.25">
      <c r="N2902" s="15"/>
    </row>
    <row r="2903" spans="14:14" s="12" customFormat="1" x14ac:dyDescent="0.25">
      <c r="N2903" s="15"/>
    </row>
    <row r="2904" spans="14:14" s="12" customFormat="1" x14ac:dyDescent="0.25">
      <c r="N2904" s="15"/>
    </row>
    <row r="2905" spans="14:14" s="12" customFormat="1" x14ac:dyDescent="0.25">
      <c r="N2905" s="15"/>
    </row>
    <row r="2906" spans="14:14" s="12" customFormat="1" x14ac:dyDescent="0.25">
      <c r="N2906" s="15"/>
    </row>
    <row r="2907" spans="14:14" s="12" customFormat="1" x14ac:dyDescent="0.25">
      <c r="N2907" s="15"/>
    </row>
    <row r="2908" spans="14:14" s="12" customFormat="1" x14ac:dyDescent="0.25">
      <c r="N2908" s="15"/>
    </row>
    <row r="2909" spans="14:14" s="12" customFormat="1" x14ac:dyDescent="0.25">
      <c r="N2909" s="15"/>
    </row>
    <row r="2910" spans="14:14" s="12" customFormat="1" x14ac:dyDescent="0.25">
      <c r="N2910" s="15"/>
    </row>
    <row r="2911" spans="14:14" s="12" customFormat="1" x14ac:dyDescent="0.25">
      <c r="N2911" s="15"/>
    </row>
    <row r="2912" spans="14:14" s="12" customFormat="1" x14ac:dyDescent="0.25">
      <c r="N2912" s="15"/>
    </row>
    <row r="2913" spans="14:14" s="12" customFormat="1" x14ac:dyDescent="0.25">
      <c r="N2913" s="15"/>
    </row>
    <row r="2914" spans="14:14" s="12" customFormat="1" x14ac:dyDescent="0.25">
      <c r="N2914" s="15"/>
    </row>
    <row r="2915" spans="14:14" s="12" customFormat="1" x14ac:dyDescent="0.25">
      <c r="N2915" s="15"/>
    </row>
    <row r="2916" spans="14:14" s="12" customFormat="1" x14ac:dyDescent="0.25">
      <c r="N2916" s="15"/>
    </row>
    <row r="2917" spans="14:14" s="12" customFormat="1" x14ac:dyDescent="0.25">
      <c r="N2917" s="15"/>
    </row>
    <row r="2918" spans="14:14" s="12" customFormat="1" x14ac:dyDescent="0.25">
      <c r="N2918" s="15"/>
    </row>
    <row r="2919" spans="14:14" s="12" customFormat="1" x14ac:dyDescent="0.25">
      <c r="N2919" s="15"/>
    </row>
    <row r="2920" spans="14:14" s="12" customFormat="1" x14ac:dyDescent="0.25">
      <c r="N2920" s="15"/>
    </row>
    <row r="2921" spans="14:14" s="12" customFormat="1" x14ac:dyDescent="0.25">
      <c r="N2921" s="15"/>
    </row>
    <row r="2922" spans="14:14" s="12" customFormat="1" x14ac:dyDescent="0.25">
      <c r="N2922" s="15"/>
    </row>
    <row r="2923" spans="14:14" s="12" customFormat="1" x14ac:dyDescent="0.25">
      <c r="N2923" s="15"/>
    </row>
    <row r="2924" spans="14:14" s="12" customFormat="1" x14ac:dyDescent="0.25">
      <c r="N2924" s="15"/>
    </row>
    <row r="2925" spans="14:14" s="12" customFormat="1" x14ac:dyDescent="0.25">
      <c r="N2925" s="15"/>
    </row>
    <row r="2926" spans="14:14" s="12" customFormat="1" x14ac:dyDescent="0.25">
      <c r="N2926" s="15"/>
    </row>
    <row r="2927" spans="14:14" s="12" customFormat="1" x14ac:dyDescent="0.25">
      <c r="N2927" s="15"/>
    </row>
    <row r="2928" spans="14:14" s="12" customFormat="1" x14ac:dyDescent="0.25">
      <c r="N2928" s="15"/>
    </row>
    <row r="2929" spans="14:14" s="12" customFormat="1" x14ac:dyDescent="0.25">
      <c r="N2929" s="15"/>
    </row>
    <row r="2930" spans="14:14" s="12" customFormat="1" x14ac:dyDescent="0.25">
      <c r="N2930" s="15"/>
    </row>
    <row r="2931" spans="14:14" s="12" customFormat="1" x14ac:dyDescent="0.25">
      <c r="N2931" s="15"/>
    </row>
    <row r="2932" spans="14:14" s="12" customFormat="1" x14ac:dyDescent="0.25">
      <c r="N2932" s="15"/>
    </row>
    <row r="2933" spans="14:14" s="12" customFormat="1" x14ac:dyDescent="0.25">
      <c r="N2933" s="15"/>
    </row>
    <row r="2934" spans="14:14" s="12" customFormat="1" x14ac:dyDescent="0.25">
      <c r="N2934" s="15"/>
    </row>
    <row r="2935" spans="14:14" s="12" customFormat="1" x14ac:dyDescent="0.25">
      <c r="N2935" s="15"/>
    </row>
    <row r="2936" spans="14:14" s="12" customFormat="1" x14ac:dyDescent="0.25">
      <c r="N2936" s="15"/>
    </row>
    <row r="2937" spans="14:14" s="12" customFormat="1" x14ac:dyDescent="0.25">
      <c r="N2937" s="15"/>
    </row>
    <row r="2938" spans="14:14" s="12" customFormat="1" x14ac:dyDescent="0.25">
      <c r="N2938" s="15"/>
    </row>
    <row r="2939" spans="14:14" s="12" customFormat="1" x14ac:dyDescent="0.25">
      <c r="N2939" s="15"/>
    </row>
    <row r="2940" spans="14:14" s="12" customFormat="1" x14ac:dyDescent="0.25">
      <c r="N2940" s="15"/>
    </row>
    <row r="2941" spans="14:14" s="12" customFormat="1" x14ac:dyDescent="0.25">
      <c r="N2941" s="15"/>
    </row>
    <row r="2942" spans="14:14" s="12" customFormat="1" x14ac:dyDescent="0.25">
      <c r="N2942" s="15"/>
    </row>
    <row r="2943" spans="14:14" s="12" customFormat="1" x14ac:dyDescent="0.25">
      <c r="N2943" s="15"/>
    </row>
    <row r="2944" spans="14:14" s="12" customFormat="1" x14ac:dyDescent="0.25">
      <c r="N2944" s="15"/>
    </row>
    <row r="2945" spans="14:14" s="12" customFormat="1" x14ac:dyDescent="0.25">
      <c r="N2945" s="15"/>
    </row>
    <row r="2946" spans="14:14" s="12" customFormat="1" x14ac:dyDescent="0.25">
      <c r="N2946" s="15"/>
    </row>
    <row r="2947" spans="14:14" s="12" customFormat="1" x14ac:dyDescent="0.25">
      <c r="N2947" s="15"/>
    </row>
    <row r="2948" spans="14:14" s="12" customFormat="1" x14ac:dyDescent="0.25">
      <c r="N2948" s="15"/>
    </row>
    <row r="2949" spans="14:14" s="12" customFormat="1" x14ac:dyDescent="0.25">
      <c r="N2949" s="15"/>
    </row>
    <row r="2950" spans="14:14" s="12" customFormat="1" x14ac:dyDescent="0.25">
      <c r="N2950" s="15"/>
    </row>
    <row r="2951" spans="14:14" s="12" customFormat="1" x14ac:dyDescent="0.25">
      <c r="N2951" s="15"/>
    </row>
    <row r="2952" spans="14:14" s="12" customFormat="1" x14ac:dyDescent="0.25">
      <c r="N2952" s="15"/>
    </row>
    <row r="2953" spans="14:14" s="12" customFormat="1" x14ac:dyDescent="0.25">
      <c r="N2953" s="15"/>
    </row>
    <row r="2954" spans="14:14" s="12" customFormat="1" x14ac:dyDescent="0.25">
      <c r="N2954" s="15"/>
    </row>
    <row r="2955" spans="14:14" s="12" customFormat="1" x14ac:dyDescent="0.25">
      <c r="N2955" s="15"/>
    </row>
    <row r="2956" spans="14:14" s="12" customFormat="1" x14ac:dyDescent="0.25">
      <c r="N2956" s="15"/>
    </row>
    <row r="2957" spans="14:14" s="12" customFormat="1" x14ac:dyDescent="0.25">
      <c r="N2957" s="15"/>
    </row>
    <row r="2958" spans="14:14" s="12" customFormat="1" x14ac:dyDescent="0.25">
      <c r="N2958" s="15"/>
    </row>
    <row r="2959" spans="14:14" s="12" customFormat="1" x14ac:dyDescent="0.25">
      <c r="N2959" s="15"/>
    </row>
    <row r="2960" spans="14:14" s="12" customFormat="1" x14ac:dyDescent="0.25">
      <c r="N2960" s="15"/>
    </row>
    <row r="2961" spans="14:14" s="12" customFormat="1" x14ac:dyDescent="0.25">
      <c r="N2961" s="15"/>
    </row>
    <row r="2962" spans="14:14" s="12" customFormat="1" x14ac:dyDescent="0.25">
      <c r="N2962" s="15"/>
    </row>
    <row r="2963" spans="14:14" s="12" customFormat="1" x14ac:dyDescent="0.25">
      <c r="N2963" s="15"/>
    </row>
    <row r="2964" spans="14:14" s="12" customFormat="1" x14ac:dyDescent="0.25">
      <c r="N2964" s="15"/>
    </row>
    <row r="2965" spans="14:14" s="12" customFormat="1" x14ac:dyDescent="0.25">
      <c r="N2965" s="15"/>
    </row>
    <row r="2966" spans="14:14" s="12" customFormat="1" x14ac:dyDescent="0.25">
      <c r="N2966" s="15"/>
    </row>
    <row r="2967" spans="14:14" s="12" customFormat="1" x14ac:dyDescent="0.25">
      <c r="N2967" s="15"/>
    </row>
    <row r="2968" spans="14:14" s="12" customFormat="1" x14ac:dyDescent="0.25">
      <c r="N2968" s="15"/>
    </row>
    <row r="2969" spans="14:14" s="12" customFormat="1" x14ac:dyDescent="0.25">
      <c r="N2969" s="15"/>
    </row>
    <row r="2970" spans="14:14" s="12" customFormat="1" x14ac:dyDescent="0.25">
      <c r="N2970" s="15"/>
    </row>
    <row r="2971" spans="14:14" s="12" customFormat="1" x14ac:dyDescent="0.25">
      <c r="N2971" s="15"/>
    </row>
    <row r="2972" spans="14:14" s="12" customFormat="1" x14ac:dyDescent="0.25">
      <c r="N2972" s="15"/>
    </row>
    <row r="2973" spans="14:14" s="12" customFormat="1" x14ac:dyDescent="0.25">
      <c r="N2973" s="15"/>
    </row>
    <row r="2974" spans="14:14" s="12" customFormat="1" x14ac:dyDescent="0.25">
      <c r="N2974" s="15"/>
    </row>
    <row r="2975" spans="14:14" s="12" customFormat="1" x14ac:dyDescent="0.25">
      <c r="N2975" s="15"/>
    </row>
    <row r="2976" spans="14:14" s="12" customFormat="1" x14ac:dyDescent="0.25">
      <c r="N2976" s="15"/>
    </row>
    <row r="2977" spans="14:14" s="12" customFormat="1" x14ac:dyDescent="0.25">
      <c r="N2977" s="15"/>
    </row>
    <row r="2978" spans="14:14" s="12" customFormat="1" x14ac:dyDescent="0.25">
      <c r="N2978" s="15"/>
    </row>
    <row r="2979" spans="14:14" s="12" customFormat="1" x14ac:dyDescent="0.25">
      <c r="N2979" s="15"/>
    </row>
    <row r="2980" spans="14:14" s="12" customFormat="1" x14ac:dyDescent="0.25">
      <c r="N2980" s="15"/>
    </row>
    <row r="2981" spans="14:14" s="12" customFormat="1" x14ac:dyDescent="0.25">
      <c r="N2981" s="15"/>
    </row>
    <row r="2982" spans="14:14" s="12" customFormat="1" x14ac:dyDescent="0.25">
      <c r="N2982" s="15"/>
    </row>
    <row r="2983" spans="14:14" s="12" customFormat="1" x14ac:dyDescent="0.25">
      <c r="N2983" s="15"/>
    </row>
    <row r="2984" spans="14:14" s="12" customFormat="1" x14ac:dyDescent="0.25">
      <c r="N2984" s="15"/>
    </row>
    <row r="2985" spans="14:14" s="12" customFormat="1" x14ac:dyDescent="0.25">
      <c r="N2985" s="15"/>
    </row>
    <row r="2986" spans="14:14" s="12" customFormat="1" x14ac:dyDescent="0.25">
      <c r="N2986" s="15"/>
    </row>
    <row r="2987" spans="14:14" s="12" customFormat="1" x14ac:dyDescent="0.25">
      <c r="N2987" s="15"/>
    </row>
    <row r="2988" spans="14:14" s="12" customFormat="1" x14ac:dyDescent="0.25">
      <c r="N2988" s="15"/>
    </row>
    <row r="2989" spans="14:14" s="12" customFormat="1" x14ac:dyDescent="0.25">
      <c r="N2989" s="15"/>
    </row>
    <row r="2990" spans="14:14" s="12" customFormat="1" x14ac:dyDescent="0.25">
      <c r="N2990" s="15"/>
    </row>
    <row r="2991" spans="14:14" s="12" customFormat="1" x14ac:dyDescent="0.25">
      <c r="N2991" s="15"/>
    </row>
    <row r="2992" spans="14:14" s="12" customFormat="1" x14ac:dyDescent="0.25">
      <c r="N2992" s="15"/>
    </row>
    <row r="2993" spans="14:14" s="12" customFormat="1" x14ac:dyDescent="0.25">
      <c r="N2993" s="15"/>
    </row>
    <row r="2994" spans="14:14" s="12" customFormat="1" x14ac:dyDescent="0.25">
      <c r="N2994" s="15"/>
    </row>
    <row r="2995" spans="14:14" s="12" customFormat="1" x14ac:dyDescent="0.25">
      <c r="N2995" s="15"/>
    </row>
    <row r="2996" spans="14:14" s="12" customFormat="1" x14ac:dyDescent="0.25">
      <c r="N2996" s="15"/>
    </row>
    <row r="2997" spans="14:14" s="12" customFormat="1" x14ac:dyDescent="0.25">
      <c r="N2997" s="15"/>
    </row>
    <row r="2998" spans="14:14" s="12" customFormat="1" x14ac:dyDescent="0.25">
      <c r="N2998" s="15"/>
    </row>
    <row r="2999" spans="14:14" s="12" customFormat="1" x14ac:dyDescent="0.25">
      <c r="N2999" s="15"/>
    </row>
    <row r="3000" spans="14:14" s="12" customFormat="1" x14ac:dyDescent="0.25">
      <c r="N3000" s="15"/>
    </row>
    <row r="3001" spans="14:14" s="12" customFormat="1" x14ac:dyDescent="0.25">
      <c r="N3001" s="15"/>
    </row>
    <row r="3002" spans="14:14" s="12" customFormat="1" x14ac:dyDescent="0.25">
      <c r="N3002" s="15"/>
    </row>
    <row r="3003" spans="14:14" s="12" customFormat="1" x14ac:dyDescent="0.25">
      <c r="N3003" s="15"/>
    </row>
    <row r="3004" spans="14:14" s="12" customFormat="1" x14ac:dyDescent="0.25">
      <c r="N3004" s="15"/>
    </row>
    <row r="3005" spans="14:14" s="12" customFormat="1" x14ac:dyDescent="0.25">
      <c r="N3005" s="15"/>
    </row>
    <row r="3006" spans="14:14" s="12" customFormat="1" x14ac:dyDescent="0.25">
      <c r="N3006" s="15"/>
    </row>
    <row r="3007" spans="14:14" s="12" customFormat="1" x14ac:dyDescent="0.25">
      <c r="N3007" s="15"/>
    </row>
    <row r="3008" spans="14:14" s="12" customFormat="1" x14ac:dyDescent="0.25">
      <c r="N3008" s="15"/>
    </row>
    <row r="3009" spans="14:14" s="12" customFormat="1" x14ac:dyDescent="0.25">
      <c r="N3009" s="15"/>
    </row>
    <row r="3010" spans="14:14" s="12" customFormat="1" x14ac:dyDescent="0.25">
      <c r="N3010" s="15"/>
    </row>
    <row r="3011" spans="14:14" s="12" customFormat="1" x14ac:dyDescent="0.25">
      <c r="N3011" s="15"/>
    </row>
    <row r="3012" spans="14:14" s="12" customFormat="1" x14ac:dyDescent="0.25">
      <c r="N3012" s="15"/>
    </row>
    <row r="3013" spans="14:14" s="12" customFormat="1" x14ac:dyDescent="0.25">
      <c r="N3013" s="15"/>
    </row>
    <row r="3014" spans="14:14" s="12" customFormat="1" x14ac:dyDescent="0.25">
      <c r="N3014" s="15"/>
    </row>
    <row r="3015" spans="14:14" s="12" customFormat="1" x14ac:dyDescent="0.25">
      <c r="N3015" s="15"/>
    </row>
    <row r="3016" spans="14:14" s="12" customFormat="1" x14ac:dyDescent="0.25">
      <c r="N3016" s="15"/>
    </row>
    <row r="3017" spans="14:14" s="12" customFormat="1" x14ac:dyDescent="0.25">
      <c r="N3017" s="15"/>
    </row>
    <row r="3018" spans="14:14" s="12" customFormat="1" x14ac:dyDescent="0.25">
      <c r="N3018" s="15"/>
    </row>
    <row r="3019" spans="14:14" s="12" customFormat="1" x14ac:dyDescent="0.25">
      <c r="N3019" s="15"/>
    </row>
    <row r="3020" spans="14:14" s="12" customFormat="1" x14ac:dyDescent="0.25">
      <c r="N3020" s="15"/>
    </row>
    <row r="3021" spans="14:14" s="12" customFormat="1" x14ac:dyDescent="0.25">
      <c r="N3021" s="15"/>
    </row>
    <row r="3022" spans="14:14" s="12" customFormat="1" x14ac:dyDescent="0.25">
      <c r="N3022" s="15"/>
    </row>
    <row r="3023" spans="14:14" s="12" customFormat="1" x14ac:dyDescent="0.25">
      <c r="N3023" s="15"/>
    </row>
    <row r="3024" spans="14:14" s="12" customFormat="1" x14ac:dyDescent="0.25">
      <c r="N3024" s="15"/>
    </row>
    <row r="3025" spans="14:14" s="12" customFormat="1" x14ac:dyDescent="0.25">
      <c r="N3025" s="15"/>
    </row>
    <row r="3026" spans="14:14" s="12" customFormat="1" x14ac:dyDescent="0.25">
      <c r="N3026" s="15"/>
    </row>
    <row r="3027" spans="14:14" s="12" customFormat="1" x14ac:dyDescent="0.25">
      <c r="N3027" s="15"/>
    </row>
    <row r="3028" spans="14:14" s="12" customFormat="1" x14ac:dyDescent="0.25">
      <c r="N3028" s="15"/>
    </row>
    <row r="3029" spans="14:14" s="12" customFormat="1" x14ac:dyDescent="0.25">
      <c r="N3029" s="15"/>
    </row>
    <row r="3030" spans="14:14" s="12" customFormat="1" x14ac:dyDescent="0.25">
      <c r="N3030" s="15"/>
    </row>
    <row r="3031" spans="14:14" s="12" customFormat="1" x14ac:dyDescent="0.25">
      <c r="N3031" s="15"/>
    </row>
    <row r="3032" spans="14:14" s="12" customFormat="1" x14ac:dyDescent="0.25">
      <c r="N3032" s="15"/>
    </row>
    <row r="3033" spans="14:14" s="12" customFormat="1" x14ac:dyDescent="0.25">
      <c r="N3033" s="15"/>
    </row>
    <row r="3034" spans="14:14" s="12" customFormat="1" x14ac:dyDescent="0.25">
      <c r="N3034" s="15"/>
    </row>
    <row r="3035" spans="14:14" s="12" customFormat="1" x14ac:dyDescent="0.25">
      <c r="N3035" s="15"/>
    </row>
    <row r="3036" spans="14:14" s="12" customFormat="1" x14ac:dyDescent="0.25">
      <c r="N3036" s="15"/>
    </row>
    <row r="3037" spans="14:14" s="12" customFormat="1" x14ac:dyDescent="0.25">
      <c r="N3037" s="15"/>
    </row>
    <row r="3038" spans="14:14" s="12" customFormat="1" x14ac:dyDescent="0.25">
      <c r="N3038" s="15"/>
    </row>
    <row r="3039" spans="14:14" s="12" customFormat="1" x14ac:dyDescent="0.25">
      <c r="N3039" s="15"/>
    </row>
    <row r="3040" spans="14:14" s="12" customFormat="1" x14ac:dyDescent="0.25">
      <c r="N3040" s="15"/>
    </row>
    <row r="3041" spans="14:14" s="12" customFormat="1" x14ac:dyDescent="0.25">
      <c r="N3041" s="15"/>
    </row>
    <row r="3042" spans="14:14" s="12" customFormat="1" x14ac:dyDescent="0.25">
      <c r="N3042" s="15"/>
    </row>
    <row r="3043" spans="14:14" s="12" customFormat="1" x14ac:dyDescent="0.25">
      <c r="N3043" s="15"/>
    </row>
    <row r="3044" spans="14:14" s="12" customFormat="1" x14ac:dyDescent="0.25">
      <c r="N3044" s="15"/>
    </row>
    <row r="3045" spans="14:14" s="12" customFormat="1" x14ac:dyDescent="0.25">
      <c r="N3045" s="15"/>
    </row>
    <row r="3046" spans="14:14" s="12" customFormat="1" x14ac:dyDescent="0.25">
      <c r="N3046" s="15"/>
    </row>
    <row r="3047" spans="14:14" s="12" customFormat="1" x14ac:dyDescent="0.25">
      <c r="N3047" s="15"/>
    </row>
    <row r="3048" spans="14:14" s="12" customFormat="1" x14ac:dyDescent="0.25">
      <c r="N3048" s="15"/>
    </row>
    <row r="3049" spans="14:14" s="12" customFormat="1" x14ac:dyDescent="0.25">
      <c r="N3049" s="15"/>
    </row>
    <row r="3050" spans="14:14" s="12" customFormat="1" x14ac:dyDescent="0.25">
      <c r="N3050" s="15"/>
    </row>
    <row r="3051" spans="14:14" s="12" customFormat="1" x14ac:dyDescent="0.25">
      <c r="N3051" s="15"/>
    </row>
    <row r="3052" spans="14:14" s="12" customFormat="1" x14ac:dyDescent="0.25">
      <c r="N3052" s="15"/>
    </row>
    <row r="3053" spans="14:14" s="12" customFormat="1" x14ac:dyDescent="0.25">
      <c r="N3053" s="15"/>
    </row>
    <row r="3054" spans="14:14" s="12" customFormat="1" x14ac:dyDescent="0.25">
      <c r="N3054" s="15"/>
    </row>
    <row r="3055" spans="14:14" s="12" customFormat="1" x14ac:dyDescent="0.25">
      <c r="N3055" s="15"/>
    </row>
    <row r="3056" spans="14:14" s="12" customFormat="1" x14ac:dyDescent="0.25">
      <c r="N3056" s="15"/>
    </row>
    <row r="3057" spans="14:14" s="12" customFormat="1" x14ac:dyDescent="0.25">
      <c r="N3057" s="15"/>
    </row>
    <row r="3058" spans="14:14" s="12" customFormat="1" x14ac:dyDescent="0.25">
      <c r="N3058" s="15"/>
    </row>
    <row r="3059" spans="14:14" s="12" customFormat="1" x14ac:dyDescent="0.25">
      <c r="N3059" s="15"/>
    </row>
    <row r="3060" spans="14:14" s="12" customFormat="1" x14ac:dyDescent="0.25">
      <c r="N3060" s="15"/>
    </row>
    <row r="3061" spans="14:14" s="12" customFormat="1" x14ac:dyDescent="0.25">
      <c r="N3061" s="15"/>
    </row>
    <row r="3062" spans="14:14" s="12" customFormat="1" x14ac:dyDescent="0.25">
      <c r="N3062" s="15"/>
    </row>
    <row r="3063" spans="14:14" s="12" customFormat="1" x14ac:dyDescent="0.25">
      <c r="N3063" s="15"/>
    </row>
    <row r="3064" spans="14:14" s="12" customFormat="1" x14ac:dyDescent="0.25">
      <c r="N3064" s="15"/>
    </row>
    <row r="3065" spans="14:14" s="12" customFormat="1" x14ac:dyDescent="0.25">
      <c r="N3065" s="15"/>
    </row>
    <row r="3066" spans="14:14" s="12" customFormat="1" x14ac:dyDescent="0.25">
      <c r="N3066" s="15"/>
    </row>
    <row r="3067" spans="14:14" s="12" customFormat="1" x14ac:dyDescent="0.25">
      <c r="N3067" s="15"/>
    </row>
    <row r="3068" spans="14:14" s="12" customFormat="1" x14ac:dyDescent="0.25">
      <c r="N3068" s="15"/>
    </row>
    <row r="3069" spans="14:14" s="12" customFormat="1" x14ac:dyDescent="0.25">
      <c r="N3069" s="15"/>
    </row>
    <row r="3070" spans="14:14" s="12" customFormat="1" x14ac:dyDescent="0.25">
      <c r="N3070" s="15"/>
    </row>
    <row r="3071" spans="14:14" s="12" customFormat="1" x14ac:dyDescent="0.25">
      <c r="N3071" s="15"/>
    </row>
    <row r="3072" spans="14:14" s="12" customFormat="1" x14ac:dyDescent="0.25">
      <c r="N3072" s="15"/>
    </row>
    <row r="3073" spans="14:14" s="12" customFormat="1" x14ac:dyDescent="0.25">
      <c r="N3073" s="15"/>
    </row>
    <row r="3074" spans="14:14" s="12" customFormat="1" x14ac:dyDescent="0.25">
      <c r="N3074" s="15"/>
    </row>
    <row r="3075" spans="14:14" s="12" customFormat="1" x14ac:dyDescent="0.25">
      <c r="N3075" s="15"/>
    </row>
    <row r="3076" spans="14:14" s="12" customFormat="1" x14ac:dyDescent="0.25">
      <c r="N3076" s="15"/>
    </row>
    <row r="3077" spans="14:14" s="12" customFormat="1" x14ac:dyDescent="0.25">
      <c r="N3077" s="15"/>
    </row>
    <row r="3078" spans="14:14" s="12" customFormat="1" x14ac:dyDescent="0.25">
      <c r="N3078" s="15"/>
    </row>
    <row r="3079" spans="14:14" s="12" customFormat="1" x14ac:dyDescent="0.25">
      <c r="N3079" s="15"/>
    </row>
    <row r="3080" spans="14:14" s="12" customFormat="1" x14ac:dyDescent="0.25">
      <c r="N3080" s="15"/>
    </row>
    <row r="3081" spans="14:14" s="12" customFormat="1" x14ac:dyDescent="0.25">
      <c r="N3081" s="15"/>
    </row>
    <row r="3082" spans="14:14" s="12" customFormat="1" x14ac:dyDescent="0.25">
      <c r="N3082" s="15"/>
    </row>
    <row r="3083" spans="14:14" s="12" customFormat="1" x14ac:dyDescent="0.25">
      <c r="N3083" s="15"/>
    </row>
    <row r="3084" spans="14:14" s="12" customFormat="1" x14ac:dyDescent="0.25">
      <c r="N3084" s="15"/>
    </row>
    <row r="3085" spans="14:14" s="12" customFormat="1" x14ac:dyDescent="0.25">
      <c r="N3085" s="15"/>
    </row>
    <row r="3086" spans="14:14" s="12" customFormat="1" x14ac:dyDescent="0.25">
      <c r="N3086" s="15"/>
    </row>
    <row r="3087" spans="14:14" s="12" customFormat="1" x14ac:dyDescent="0.25">
      <c r="N3087" s="15"/>
    </row>
    <row r="3088" spans="14:14" s="12" customFormat="1" x14ac:dyDescent="0.25">
      <c r="N3088" s="15"/>
    </row>
    <row r="3089" spans="14:14" s="12" customFormat="1" x14ac:dyDescent="0.25">
      <c r="N3089" s="15"/>
    </row>
    <row r="3090" spans="14:14" s="12" customFormat="1" x14ac:dyDescent="0.25">
      <c r="N3090" s="15"/>
    </row>
    <row r="3091" spans="14:14" s="12" customFormat="1" x14ac:dyDescent="0.25">
      <c r="N3091" s="15"/>
    </row>
    <row r="3092" spans="14:14" s="12" customFormat="1" x14ac:dyDescent="0.25">
      <c r="N3092" s="15"/>
    </row>
    <row r="3093" spans="14:14" s="12" customFormat="1" x14ac:dyDescent="0.25">
      <c r="N3093" s="15"/>
    </row>
    <row r="3094" spans="14:14" s="12" customFormat="1" x14ac:dyDescent="0.25">
      <c r="N3094" s="15"/>
    </row>
    <row r="3095" spans="14:14" s="12" customFormat="1" x14ac:dyDescent="0.25">
      <c r="N3095" s="15"/>
    </row>
    <row r="3096" spans="14:14" s="12" customFormat="1" x14ac:dyDescent="0.25">
      <c r="N3096" s="15"/>
    </row>
    <row r="3097" spans="14:14" s="12" customFormat="1" x14ac:dyDescent="0.25">
      <c r="N3097" s="15"/>
    </row>
    <row r="3098" spans="14:14" s="12" customFormat="1" x14ac:dyDescent="0.25">
      <c r="N3098" s="15"/>
    </row>
    <row r="3099" spans="14:14" s="12" customFormat="1" x14ac:dyDescent="0.25">
      <c r="N3099" s="15"/>
    </row>
    <row r="3100" spans="14:14" s="12" customFormat="1" x14ac:dyDescent="0.25">
      <c r="N3100" s="15"/>
    </row>
    <row r="3101" spans="14:14" s="12" customFormat="1" x14ac:dyDescent="0.25">
      <c r="N3101" s="15"/>
    </row>
    <row r="3102" spans="14:14" s="12" customFormat="1" x14ac:dyDescent="0.25">
      <c r="N3102" s="15"/>
    </row>
    <row r="3103" spans="14:14" s="12" customFormat="1" x14ac:dyDescent="0.25">
      <c r="N3103" s="15"/>
    </row>
    <row r="3104" spans="14:14" s="12" customFormat="1" x14ac:dyDescent="0.25">
      <c r="N3104" s="15"/>
    </row>
    <row r="3105" spans="14:14" s="12" customFormat="1" x14ac:dyDescent="0.25">
      <c r="N3105" s="15"/>
    </row>
    <row r="3106" spans="14:14" s="12" customFormat="1" x14ac:dyDescent="0.25">
      <c r="N3106" s="15"/>
    </row>
    <row r="3107" spans="14:14" s="12" customFormat="1" x14ac:dyDescent="0.25">
      <c r="N3107" s="15"/>
    </row>
    <row r="3108" spans="14:14" s="12" customFormat="1" x14ac:dyDescent="0.25">
      <c r="N3108" s="15"/>
    </row>
    <row r="3109" spans="14:14" s="12" customFormat="1" x14ac:dyDescent="0.25">
      <c r="N3109" s="15"/>
    </row>
    <row r="3110" spans="14:14" s="12" customFormat="1" x14ac:dyDescent="0.25">
      <c r="N3110" s="15"/>
    </row>
    <row r="3111" spans="14:14" s="12" customFormat="1" x14ac:dyDescent="0.25">
      <c r="N3111" s="15"/>
    </row>
    <row r="3112" spans="14:14" s="12" customFormat="1" x14ac:dyDescent="0.25">
      <c r="N3112" s="15"/>
    </row>
    <row r="3113" spans="14:14" s="12" customFormat="1" x14ac:dyDescent="0.25">
      <c r="N3113" s="15"/>
    </row>
    <row r="3114" spans="14:14" s="12" customFormat="1" x14ac:dyDescent="0.25">
      <c r="N3114" s="15"/>
    </row>
    <row r="3115" spans="14:14" s="12" customFormat="1" x14ac:dyDescent="0.25">
      <c r="N3115" s="15"/>
    </row>
    <row r="3116" spans="14:14" s="12" customFormat="1" x14ac:dyDescent="0.25">
      <c r="N3116" s="15"/>
    </row>
    <row r="3117" spans="14:14" s="12" customFormat="1" x14ac:dyDescent="0.25">
      <c r="N3117" s="15"/>
    </row>
    <row r="3118" spans="14:14" s="12" customFormat="1" x14ac:dyDescent="0.25">
      <c r="N3118" s="15"/>
    </row>
    <row r="3119" spans="14:14" s="12" customFormat="1" x14ac:dyDescent="0.25">
      <c r="N3119" s="15"/>
    </row>
    <row r="3120" spans="14:14" s="12" customFormat="1" x14ac:dyDescent="0.25">
      <c r="N3120" s="15"/>
    </row>
    <row r="3121" spans="14:14" s="12" customFormat="1" x14ac:dyDescent="0.25">
      <c r="N3121" s="15"/>
    </row>
    <row r="3122" spans="14:14" s="12" customFormat="1" x14ac:dyDescent="0.25">
      <c r="N3122" s="15"/>
    </row>
    <row r="3123" spans="14:14" s="12" customFormat="1" x14ac:dyDescent="0.25">
      <c r="N3123" s="15"/>
    </row>
    <row r="3124" spans="14:14" s="12" customFormat="1" x14ac:dyDescent="0.25">
      <c r="N3124" s="15"/>
    </row>
    <row r="3125" spans="14:14" s="12" customFormat="1" x14ac:dyDescent="0.25">
      <c r="N3125" s="15"/>
    </row>
    <row r="3126" spans="14:14" s="12" customFormat="1" x14ac:dyDescent="0.25">
      <c r="N3126" s="15"/>
    </row>
    <row r="3127" spans="14:14" s="12" customFormat="1" x14ac:dyDescent="0.25">
      <c r="N3127" s="15"/>
    </row>
    <row r="3128" spans="14:14" s="12" customFormat="1" x14ac:dyDescent="0.25">
      <c r="N3128" s="15"/>
    </row>
    <row r="3129" spans="14:14" s="12" customFormat="1" x14ac:dyDescent="0.25">
      <c r="N3129" s="15"/>
    </row>
    <row r="3130" spans="14:14" s="12" customFormat="1" x14ac:dyDescent="0.25">
      <c r="N3130" s="15"/>
    </row>
    <row r="3131" spans="14:14" s="12" customFormat="1" x14ac:dyDescent="0.25">
      <c r="N3131" s="15"/>
    </row>
    <row r="3132" spans="14:14" s="12" customFormat="1" x14ac:dyDescent="0.25">
      <c r="N3132" s="15"/>
    </row>
    <row r="3133" spans="14:14" s="12" customFormat="1" x14ac:dyDescent="0.25">
      <c r="N3133" s="15"/>
    </row>
    <row r="3134" spans="14:14" s="12" customFormat="1" x14ac:dyDescent="0.25">
      <c r="N3134" s="15"/>
    </row>
    <row r="3135" spans="14:14" s="12" customFormat="1" x14ac:dyDescent="0.25">
      <c r="N3135" s="15"/>
    </row>
    <row r="3136" spans="14:14" s="12" customFormat="1" x14ac:dyDescent="0.25">
      <c r="N3136" s="15"/>
    </row>
    <row r="3137" spans="14:14" s="12" customFormat="1" x14ac:dyDescent="0.25">
      <c r="N3137" s="15"/>
    </row>
    <row r="3138" spans="14:14" s="12" customFormat="1" x14ac:dyDescent="0.25">
      <c r="N3138" s="15"/>
    </row>
    <row r="3139" spans="14:14" s="12" customFormat="1" x14ac:dyDescent="0.25">
      <c r="N3139" s="15"/>
    </row>
    <row r="3140" spans="14:14" s="12" customFormat="1" x14ac:dyDescent="0.25">
      <c r="N3140" s="15"/>
    </row>
    <row r="3141" spans="14:14" s="12" customFormat="1" x14ac:dyDescent="0.25">
      <c r="N3141" s="15"/>
    </row>
    <row r="3142" spans="14:14" s="12" customFormat="1" x14ac:dyDescent="0.25">
      <c r="N3142" s="15"/>
    </row>
    <row r="3143" spans="14:14" s="12" customFormat="1" x14ac:dyDescent="0.25">
      <c r="N3143" s="15"/>
    </row>
    <row r="3144" spans="14:14" s="12" customFormat="1" x14ac:dyDescent="0.25">
      <c r="N3144" s="15"/>
    </row>
    <row r="3145" spans="14:14" s="12" customFormat="1" x14ac:dyDescent="0.25">
      <c r="N3145" s="15"/>
    </row>
    <row r="3146" spans="14:14" s="12" customFormat="1" x14ac:dyDescent="0.25">
      <c r="N3146" s="15"/>
    </row>
    <row r="3147" spans="14:14" s="12" customFormat="1" x14ac:dyDescent="0.25">
      <c r="N3147" s="15"/>
    </row>
    <row r="3148" spans="14:14" s="12" customFormat="1" x14ac:dyDescent="0.25">
      <c r="N3148" s="15"/>
    </row>
    <row r="3149" spans="14:14" s="12" customFormat="1" x14ac:dyDescent="0.25">
      <c r="N3149" s="15"/>
    </row>
    <row r="3150" spans="14:14" s="12" customFormat="1" x14ac:dyDescent="0.25">
      <c r="N3150" s="15"/>
    </row>
    <row r="3151" spans="14:14" s="12" customFormat="1" x14ac:dyDescent="0.25">
      <c r="N3151" s="15"/>
    </row>
    <row r="3152" spans="14:14" s="12" customFormat="1" x14ac:dyDescent="0.25">
      <c r="N3152" s="15"/>
    </row>
    <row r="3153" spans="14:14" s="12" customFormat="1" x14ac:dyDescent="0.25">
      <c r="N3153" s="15"/>
    </row>
    <row r="3154" spans="14:14" s="12" customFormat="1" x14ac:dyDescent="0.25">
      <c r="N3154" s="15"/>
    </row>
    <row r="3155" spans="14:14" s="12" customFormat="1" x14ac:dyDescent="0.25">
      <c r="N3155" s="15"/>
    </row>
    <row r="3156" spans="14:14" s="12" customFormat="1" x14ac:dyDescent="0.25">
      <c r="N3156" s="15"/>
    </row>
    <row r="3157" spans="14:14" s="12" customFormat="1" x14ac:dyDescent="0.25">
      <c r="N3157" s="15"/>
    </row>
    <row r="3158" spans="14:14" s="12" customFormat="1" x14ac:dyDescent="0.25">
      <c r="N3158" s="15"/>
    </row>
    <row r="3159" spans="14:14" s="12" customFormat="1" x14ac:dyDescent="0.25">
      <c r="N3159" s="15"/>
    </row>
    <row r="3160" spans="14:14" s="12" customFormat="1" x14ac:dyDescent="0.25">
      <c r="N3160" s="15"/>
    </row>
    <row r="3161" spans="14:14" s="12" customFormat="1" x14ac:dyDescent="0.25">
      <c r="N3161" s="15"/>
    </row>
    <row r="3162" spans="14:14" s="12" customFormat="1" x14ac:dyDescent="0.25">
      <c r="N3162" s="15"/>
    </row>
    <row r="3163" spans="14:14" s="12" customFormat="1" x14ac:dyDescent="0.25">
      <c r="N3163" s="15"/>
    </row>
    <row r="3164" spans="14:14" s="12" customFormat="1" x14ac:dyDescent="0.25">
      <c r="N3164" s="15"/>
    </row>
    <row r="3165" spans="14:14" s="12" customFormat="1" x14ac:dyDescent="0.25">
      <c r="N3165" s="15"/>
    </row>
    <row r="3166" spans="14:14" s="12" customFormat="1" x14ac:dyDescent="0.25">
      <c r="N3166" s="15"/>
    </row>
    <row r="3167" spans="14:14" s="12" customFormat="1" x14ac:dyDescent="0.25">
      <c r="N3167" s="15"/>
    </row>
    <row r="3168" spans="14:14" s="12" customFormat="1" x14ac:dyDescent="0.25">
      <c r="N3168" s="15"/>
    </row>
    <row r="3169" spans="14:14" s="12" customFormat="1" x14ac:dyDescent="0.25">
      <c r="N3169" s="15"/>
    </row>
    <row r="3170" spans="14:14" s="12" customFormat="1" x14ac:dyDescent="0.25">
      <c r="N3170" s="15"/>
    </row>
    <row r="3171" spans="14:14" s="12" customFormat="1" x14ac:dyDescent="0.25">
      <c r="N3171" s="15"/>
    </row>
    <row r="3172" spans="14:14" s="12" customFormat="1" x14ac:dyDescent="0.25">
      <c r="N3172" s="15"/>
    </row>
    <row r="3173" spans="14:14" s="12" customFormat="1" x14ac:dyDescent="0.25">
      <c r="N3173" s="15"/>
    </row>
    <row r="3174" spans="14:14" s="12" customFormat="1" x14ac:dyDescent="0.25">
      <c r="N3174" s="15"/>
    </row>
    <row r="3175" spans="14:14" s="12" customFormat="1" x14ac:dyDescent="0.25">
      <c r="N3175" s="15"/>
    </row>
    <row r="3176" spans="14:14" s="12" customFormat="1" x14ac:dyDescent="0.25">
      <c r="N3176" s="15"/>
    </row>
    <row r="3177" spans="14:14" s="12" customFormat="1" x14ac:dyDescent="0.25">
      <c r="N3177" s="15"/>
    </row>
    <row r="3178" spans="14:14" s="12" customFormat="1" x14ac:dyDescent="0.25">
      <c r="N3178" s="15"/>
    </row>
    <row r="3179" spans="14:14" s="12" customFormat="1" x14ac:dyDescent="0.25">
      <c r="N3179" s="15"/>
    </row>
    <row r="3180" spans="14:14" s="12" customFormat="1" x14ac:dyDescent="0.25">
      <c r="N3180" s="15"/>
    </row>
    <row r="3181" spans="14:14" s="12" customFormat="1" x14ac:dyDescent="0.25">
      <c r="N3181" s="15"/>
    </row>
    <row r="3182" spans="14:14" s="12" customFormat="1" x14ac:dyDescent="0.25">
      <c r="N3182" s="15"/>
    </row>
    <row r="3183" spans="14:14" s="12" customFormat="1" x14ac:dyDescent="0.25">
      <c r="N3183" s="15"/>
    </row>
    <row r="3184" spans="14:14" s="12" customFormat="1" x14ac:dyDescent="0.25">
      <c r="N3184" s="15"/>
    </row>
    <row r="3185" spans="14:14" s="12" customFormat="1" x14ac:dyDescent="0.25">
      <c r="N3185" s="15"/>
    </row>
    <row r="3186" spans="14:14" s="12" customFormat="1" x14ac:dyDescent="0.25">
      <c r="N3186" s="15"/>
    </row>
    <row r="3187" spans="14:14" s="12" customFormat="1" x14ac:dyDescent="0.25">
      <c r="N3187" s="15"/>
    </row>
    <row r="3188" spans="14:14" s="12" customFormat="1" x14ac:dyDescent="0.25">
      <c r="N3188" s="15"/>
    </row>
    <row r="3189" spans="14:14" s="12" customFormat="1" x14ac:dyDescent="0.25">
      <c r="N3189" s="15"/>
    </row>
    <row r="3190" spans="14:14" s="12" customFormat="1" x14ac:dyDescent="0.25">
      <c r="N3190" s="15"/>
    </row>
    <row r="3191" spans="14:14" s="12" customFormat="1" x14ac:dyDescent="0.25">
      <c r="N3191" s="15"/>
    </row>
    <row r="3192" spans="14:14" s="12" customFormat="1" x14ac:dyDescent="0.25">
      <c r="N3192" s="15"/>
    </row>
    <row r="3193" spans="14:14" s="12" customFormat="1" x14ac:dyDescent="0.25">
      <c r="N3193" s="15"/>
    </row>
    <row r="3194" spans="14:14" s="12" customFormat="1" x14ac:dyDescent="0.25">
      <c r="N3194" s="15"/>
    </row>
    <row r="3195" spans="14:14" s="12" customFormat="1" x14ac:dyDescent="0.25">
      <c r="N3195" s="15"/>
    </row>
    <row r="3196" spans="14:14" s="12" customFormat="1" x14ac:dyDescent="0.25">
      <c r="N3196" s="15"/>
    </row>
    <row r="3197" spans="14:14" s="12" customFormat="1" x14ac:dyDescent="0.25">
      <c r="N3197" s="15"/>
    </row>
    <row r="3198" spans="14:14" s="12" customFormat="1" x14ac:dyDescent="0.25">
      <c r="N3198" s="15"/>
    </row>
    <row r="3199" spans="14:14" s="12" customFormat="1" x14ac:dyDescent="0.25">
      <c r="N3199" s="15"/>
    </row>
    <row r="3200" spans="14:14" s="12" customFormat="1" x14ac:dyDescent="0.25">
      <c r="N3200" s="15"/>
    </row>
    <row r="3201" spans="14:14" s="12" customFormat="1" x14ac:dyDescent="0.25">
      <c r="N3201" s="15"/>
    </row>
    <row r="3202" spans="14:14" s="12" customFormat="1" x14ac:dyDescent="0.25">
      <c r="N3202" s="15"/>
    </row>
    <row r="3203" spans="14:14" s="12" customFormat="1" x14ac:dyDescent="0.25">
      <c r="N3203" s="15"/>
    </row>
    <row r="3204" spans="14:14" s="12" customFormat="1" x14ac:dyDescent="0.25">
      <c r="N3204" s="15"/>
    </row>
    <row r="3205" spans="14:14" s="12" customFormat="1" x14ac:dyDescent="0.25">
      <c r="N3205" s="15"/>
    </row>
    <row r="3206" spans="14:14" s="12" customFormat="1" x14ac:dyDescent="0.25">
      <c r="N3206" s="15"/>
    </row>
    <row r="3207" spans="14:14" s="12" customFormat="1" x14ac:dyDescent="0.25">
      <c r="N3207" s="15"/>
    </row>
    <row r="3208" spans="14:14" s="12" customFormat="1" x14ac:dyDescent="0.25">
      <c r="N3208" s="15"/>
    </row>
    <row r="3209" spans="14:14" s="12" customFormat="1" x14ac:dyDescent="0.25">
      <c r="N3209" s="15"/>
    </row>
    <row r="3210" spans="14:14" s="12" customFormat="1" x14ac:dyDescent="0.25">
      <c r="N3210" s="15"/>
    </row>
    <row r="3211" spans="14:14" s="12" customFormat="1" x14ac:dyDescent="0.25">
      <c r="N3211" s="15"/>
    </row>
    <row r="3212" spans="14:14" s="12" customFormat="1" x14ac:dyDescent="0.25">
      <c r="N3212" s="15"/>
    </row>
    <row r="3213" spans="14:14" s="12" customFormat="1" x14ac:dyDescent="0.25">
      <c r="N3213" s="15"/>
    </row>
    <row r="3214" spans="14:14" s="12" customFormat="1" x14ac:dyDescent="0.25">
      <c r="N3214" s="15"/>
    </row>
    <row r="3215" spans="14:14" s="12" customFormat="1" x14ac:dyDescent="0.25">
      <c r="N3215" s="15"/>
    </row>
    <row r="3216" spans="14:14" s="12" customFormat="1" x14ac:dyDescent="0.25">
      <c r="N3216" s="15"/>
    </row>
    <row r="3217" spans="14:14" s="12" customFormat="1" x14ac:dyDescent="0.25">
      <c r="N3217" s="15"/>
    </row>
    <row r="3218" spans="14:14" s="12" customFormat="1" x14ac:dyDescent="0.25">
      <c r="N3218" s="15"/>
    </row>
    <row r="3219" spans="14:14" s="12" customFormat="1" x14ac:dyDescent="0.25">
      <c r="N3219" s="15"/>
    </row>
    <row r="3220" spans="14:14" s="12" customFormat="1" x14ac:dyDescent="0.25">
      <c r="N3220" s="15"/>
    </row>
    <row r="3221" spans="14:14" s="12" customFormat="1" x14ac:dyDescent="0.25">
      <c r="N3221" s="15"/>
    </row>
    <row r="3222" spans="14:14" s="12" customFormat="1" x14ac:dyDescent="0.25">
      <c r="N3222" s="15"/>
    </row>
    <row r="3223" spans="14:14" s="12" customFormat="1" x14ac:dyDescent="0.25">
      <c r="N3223" s="15"/>
    </row>
    <row r="3224" spans="14:14" s="12" customFormat="1" x14ac:dyDescent="0.25">
      <c r="N3224" s="15"/>
    </row>
    <row r="3225" spans="14:14" s="12" customFormat="1" x14ac:dyDescent="0.25">
      <c r="N3225" s="15"/>
    </row>
    <row r="3226" spans="14:14" s="12" customFormat="1" x14ac:dyDescent="0.25">
      <c r="N3226" s="15"/>
    </row>
    <row r="3227" spans="14:14" s="12" customFormat="1" x14ac:dyDescent="0.25">
      <c r="N3227" s="15"/>
    </row>
    <row r="3228" spans="14:14" s="12" customFormat="1" x14ac:dyDescent="0.25">
      <c r="N3228" s="15"/>
    </row>
    <row r="3229" spans="14:14" s="12" customFormat="1" x14ac:dyDescent="0.25">
      <c r="N3229" s="15"/>
    </row>
    <row r="3230" spans="14:14" s="12" customFormat="1" x14ac:dyDescent="0.25">
      <c r="N3230" s="15"/>
    </row>
    <row r="3231" spans="14:14" s="12" customFormat="1" x14ac:dyDescent="0.25">
      <c r="N3231" s="15"/>
    </row>
    <row r="3232" spans="14:14" s="12" customFormat="1" x14ac:dyDescent="0.25">
      <c r="N3232" s="15"/>
    </row>
    <row r="3233" spans="14:14" s="12" customFormat="1" x14ac:dyDescent="0.25">
      <c r="N3233" s="15"/>
    </row>
    <row r="3234" spans="14:14" s="12" customFormat="1" x14ac:dyDescent="0.25">
      <c r="N3234" s="15"/>
    </row>
    <row r="3235" spans="14:14" s="12" customFormat="1" x14ac:dyDescent="0.25">
      <c r="N3235" s="15"/>
    </row>
    <row r="3236" spans="14:14" s="12" customFormat="1" x14ac:dyDescent="0.25">
      <c r="N3236" s="15"/>
    </row>
    <row r="3237" spans="14:14" s="12" customFormat="1" x14ac:dyDescent="0.25">
      <c r="N3237" s="15"/>
    </row>
    <row r="3238" spans="14:14" s="12" customFormat="1" x14ac:dyDescent="0.25">
      <c r="N3238" s="15"/>
    </row>
    <row r="3239" spans="14:14" s="12" customFormat="1" x14ac:dyDescent="0.25">
      <c r="N3239" s="15"/>
    </row>
    <row r="3240" spans="14:14" s="12" customFormat="1" x14ac:dyDescent="0.25">
      <c r="N3240" s="15"/>
    </row>
    <row r="3241" spans="14:14" s="12" customFormat="1" x14ac:dyDescent="0.25">
      <c r="N3241" s="15"/>
    </row>
    <row r="3242" spans="14:14" s="12" customFormat="1" x14ac:dyDescent="0.25">
      <c r="N3242" s="15"/>
    </row>
    <row r="3243" spans="14:14" s="12" customFormat="1" x14ac:dyDescent="0.25">
      <c r="N3243" s="15"/>
    </row>
    <row r="3244" spans="14:14" s="12" customFormat="1" x14ac:dyDescent="0.25">
      <c r="N3244" s="15"/>
    </row>
    <row r="3245" spans="14:14" s="12" customFormat="1" x14ac:dyDescent="0.25">
      <c r="N3245" s="15"/>
    </row>
    <row r="3246" spans="14:14" s="12" customFormat="1" x14ac:dyDescent="0.25">
      <c r="N3246" s="15"/>
    </row>
    <row r="3247" spans="14:14" s="12" customFormat="1" x14ac:dyDescent="0.25">
      <c r="N3247" s="15"/>
    </row>
    <row r="3248" spans="14:14" s="12" customFormat="1" x14ac:dyDescent="0.25">
      <c r="N3248" s="15"/>
    </row>
    <row r="3249" spans="14:14" s="12" customFormat="1" x14ac:dyDescent="0.25">
      <c r="N3249" s="15"/>
    </row>
    <row r="3250" spans="14:14" s="12" customFormat="1" x14ac:dyDescent="0.25">
      <c r="N3250" s="15"/>
    </row>
    <row r="3251" spans="14:14" s="12" customFormat="1" x14ac:dyDescent="0.25">
      <c r="N3251" s="15"/>
    </row>
    <row r="3252" spans="14:14" s="12" customFormat="1" x14ac:dyDescent="0.25">
      <c r="N3252" s="15"/>
    </row>
    <row r="3253" spans="14:14" s="12" customFormat="1" x14ac:dyDescent="0.25">
      <c r="N3253" s="15"/>
    </row>
    <row r="3254" spans="14:14" s="12" customFormat="1" x14ac:dyDescent="0.25">
      <c r="N3254" s="15"/>
    </row>
    <row r="3255" spans="14:14" s="12" customFormat="1" x14ac:dyDescent="0.25">
      <c r="N3255" s="15"/>
    </row>
    <row r="3256" spans="14:14" s="12" customFormat="1" x14ac:dyDescent="0.25">
      <c r="N3256" s="15"/>
    </row>
    <row r="3257" spans="14:14" s="12" customFormat="1" x14ac:dyDescent="0.25">
      <c r="N3257" s="15"/>
    </row>
    <row r="3258" spans="14:14" s="12" customFormat="1" x14ac:dyDescent="0.25">
      <c r="N3258" s="15"/>
    </row>
    <row r="3259" spans="14:14" s="12" customFormat="1" x14ac:dyDescent="0.25">
      <c r="N3259" s="15"/>
    </row>
    <row r="3260" spans="14:14" s="12" customFormat="1" x14ac:dyDescent="0.25">
      <c r="N3260" s="15"/>
    </row>
    <row r="3261" spans="14:14" s="12" customFormat="1" x14ac:dyDescent="0.25">
      <c r="N3261" s="15"/>
    </row>
    <row r="3262" spans="14:14" s="12" customFormat="1" x14ac:dyDescent="0.25">
      <c r="N3262" s="15"/>
    </row>
    <row r="3263" spans="14:14" s="12" customFormat="1" x14ac:dyDescent="0.25">
      <c r="N3263" s="15"/>
    </row>
    <row r="3264" spans="14:14" s="12" customFormat="1" x14ac:dyDescent="0.25">
      <c r="N3264" s="15"/>
    </row>
    <row r="3265" spans="14:14" s="12" customFormat="1" x14ac:dyDescent="0.25">
      <c r="N3265" s="15"/>
    </row>
    <row r="3266" spans="14:14" s="12" customFormat="1" x14ac:dyDescent="0.25">
      <c r="N3266" s="15"/>
    </row>
    <row r="3267" spans="14:14" s="12" customFormat="1" x14ac:dyDescent="0.25">
      <c r="N3267" s="15"/>
    </row>
    <row r="3268" spans="14:14" s="12" customFormat="1" x14ac:dyDescent="0.25">
      <c r="N3268" s="15"/>
    </row>
    <row r="3269" spans="14:14" s="12" customFormat="1" x14ac:dyDescent="0.25">
      <c r="N3269" s="15"/>
    </row>
    <row r="3270" spans="14:14" s="12" customFormat="1" x14ac:dyDescent="0.25">
      <c r="N3270" s="15"/>
    </row>
    <row r="3271" spans="14:14" s="12" customFormat="1" x14ac:dyDescent="0.25">
      <c r="N3271" s="15"/>
    </row>
    <row r="3272" spans="14:14" s="12" customFormat="1" x14ac:dyDescent="0.25">
      <c r="N3272" s="15"/>
    </row>
    <row r="3273" spans="14:14" s="12" customFormat="1" x14ac:dyDescent="0.25">
      <c r="N3273" s="15"/>
    </row>
    <row r="3274" spans="14:14" s="12" customFormat="1" x14ac:dyDescent="0.25">
      <c r="N3274" s="15"/>
    </row>
    <row r="3275" spans="14:14" s="12" customFormat="1" x14ac:dyDescent="0.25">
      <c r="N3275" s="15"/>
    </row>
    <row r="3276" spans="14:14" s="12" customFormat="1" x14ac:dyDescent="0.25">
      <c r="N3276" s="15"/>
    </row>
    <row r="3277" spans="14:14" s="12" customFormat="1" x14ac:dyDescent="0.25">
      <c r="N3277" s="15"/>
    </row>
    <row r="3278" spans="14:14" s="12" customFormat="1" x14ac:dyDescent="0.25">
      <c r="N3278" s="15"/>
    </row>
    <row r="3279" spans="14:14" s="12" customFormat="1" x14ac:dyDescent="0.25">
      <c r="N3279" s="15"/>
    </row>
    <row r="3280" spans="14:14" s="12" customFormat="1" x14ac:dyDescent="0.25">
      <c r="N3280" s="15"/>
    </row>
    <row r="3281" spans="14:14" s="12" customFormat="1" x14ac:dyDescent="0.25">
      <c r="N3281" s="15"/>
    </row>
    <row r="3282" spans="14:14" s="12" customFormat="1" x14ac:dyDescent="0.25">
      <c r="N3282" s="15"/>
    </row>
    <row r="3283" spans="14:14" s="12" customFormat="1" x14ac:dyDescent="0.25">
      <c r="N3283" s="15"/>
    </row>
    <row r="3284" spans="14:14" s="12" customFormat="1" x14ac:dyDescent="0.25">
      <c r="N3284" s="15"/>
    </row>
    <row r="3285" spans="14:14" s="12" customFormat="1" x14ac:dyDescent="0.25">
      <c r="N3285" s="15"/>
    </row>
    <row r="3286" spans="14:14" s="12" customFormat="1" x14ac:dyDescent="0.25">
      <c r="N3286" s="15"/>
    </row>
    <row r="3287" spans="14:14" s="12" customFormat="1" x14ac:dyDescent="0.25">
      <c r="N3287" s="15"/>
    </row>
    <row r="3288" spans="14:14" s="12" customFormat="1" x14ac:dyDescent="0.25">
      <c r="N3288" s="15"/>
    </row>
    <row r="3289" spans="14:14" s="12" customFormat="1" x14ac:dyDescent="0.25">
      <c r="N3289" s="15"/>
    </row>
    <row r="3290" spans="14:14" s="12" customFormat="1" x14ac:dyDescent="0.25">
      <c r="N3290" s="15"/>
    </row>
    <row r="3291" spans="14:14" s="12" customFormat="1" x14ac:dyDescent="0.25">
      <c r="N3291" s="15"/>
    </row>
    <row r="3292" spans="14:14" s="12" customFormat="1" x14ac:dyDescent="0.25">
      <c r="N3292" s="15"/>
    </row>
    <row r="3293" spans="14:14" s="12" customFormat="1" x14ac:dyDescent="0.25">
      <c r="N3293" s="15"/>
    </row>
    <row r="3294" spans="14:14" s="12" customFormat="1" x14ac:dyDescent="0.25">
      <c r="N3294" s="15"/>
    </row>
    <row r="3295" spans="14:14" s="12" customFormat="1" x14ac:dyDescent="0.25">
      <c r="N3295" s="15"/>
    </row>
    <row r="3296" spans="14:14" s="12" customFormat="1" x14ac:dyDescent="0.25">
      <c r="N3296" s="15"/>
    </row>
    <row r="3297" spans="14:14" s="12" customFormat="1" x14ac:dyDescent="0.25">
      <c r="N3297" s="15"/>
    </row>
    <row r="3298" spans="14:14" s="12" customFormat="1" x14ac:dyDescent="0.25">
      <c r="N3298" s="15"/>
    </row>
    <row r="3299" spans="14:14" s="12" customFormat="1" x14ac:dyDescent="0.25">
      <c r="N3299" s="15"/>
    </row>
    <row r="3300" spans="14:14" s="12" customFormat="1" x14ac:dyDescent="0.25">
      <c r="N3300" s="15"/>
    </row>
    <row r="3301" spans="14:14" s="12" customFormat="1" x14ac:dyDescent="0.25">
      <c r="N3301" s="15"/>
    </row>
    <row r="3302" spans="14:14" s="12" customFormat="1" x14ac:dyDescent="0.25">
      <c r="N3302" s="15"/>
    </row>
    <row r="3303" spans="14:14" s="12" customFormat="1" x14ac:dyDescent="0.25">
      <c r="N3303" s="15"/>
    </row>
    <row r="3304" spans="14:14" s="12" customFormat="1" x14ac:dyDescent="0.25">
      <c r="N3304" s="15"/>
    </row>
    <row r="3305" spans="14:14" s="12" customFormat="1" x14ac:dyDescent="0.25">
      <c r="N3305" s="15"/>
    </row>
    <row r="3306" spans="14:14" s="12" customFormat="1" x14ac:dyDescent="0.25">
      <c r="N3306" s="15"/>
    </row>
    <row r="3307" spans="14:14" s="12" customFormat="1" x14ac:dyDescent="0.25">
      <c r="N3307" s="15"/>
    </row>
    <row r="3308" spans="14:14" s="12" customFormat="1" x14ac:dyDescent="0.25">
      <c r="N3308" s="15"/>
    </row>
    <row r="3309" spans="14:14" s="12" customFormat="1" x14ac:dyDescent="0.25">
      <c r="N3309" s="15"/>
    </row>
    <row r="3310" spans="14:14" s="12" customFormat="1" x14ac:dyDescent="0.25">
      <c r="N3310" s="15"/>
    </row>
    <row r="3311" spans="14:14" s="12" customFormat="1" x14ac:dyDescent="0.25">
      <c r="N3311" s="15"/>
    </row>
    <row r="3312" spans="14:14" s="12" customFormat="1" x14ac:dyDescent="0.25">
      <c r="N3312" s="15"/>
    </row>
    <row r="3313" spans="14:14" s="12" customFormat="1" x14ac:dyDescent="0.25">
      <c r="N3313" s="15"/>
    </row>
    <row r="3314" spans="14:14" s="12" customFormat="1" x14ac:dyDescent="0.25">
      <c r="N3314" s="15"/>
    </row>
    <row r="3315" spans="14:14" s="12" customFormat="1" x14ac:dyDescent="0.25">
      <c r="N3315" s="15"/>
    </row>
    <row r="3316" spans="14:14" s="12" customFormat="1" x14ac:dyDescent="0.25">
      <c r="N3316" s="15"/>
    </row>
    <row r="3317" spans="14:14" s="12" customFormat="1" x14ac:dyDescent="0.25">
      <c r="N3317" s="15"/>
    </row>
    <row r="3318" spans="14:14" s="12" customFormat="1" x14ac:dyDescent="0.25">
      <c r="N3318" s="15"/>
    </row>
    <row r="3319" spans="14:14" s="12" customFormat="1" x14ac:dyDescent="0.25">
      <c r="N3319" s="15"/>
    </row>
    <row r="3320" spans="14:14" s="12" customFormat="1" x14ac:dyDescent="0.25">
      <c r="N3320" s="15"/>
    </row>
    <row r="3321" spans="14:14" s="12" customFormat="1" x14ac:dyDescent="0.25">
      <c r="N3321" s="15"/>
    </row>
    <row r="3322" spans="14:14" s="12" customFormat="1" x14ac:dyDescent="0.25">
      <c r="N3322" s="15"/>
    </row>
    <row r="3323" spans="14:14" s="12" customFormat="1" x14ac:dyDescent="0.25">
      <c r="N3323" s="15"/>
    </row>
    <row r="3324" spans="14:14" s="12" customFormat="1" x14ac:dyDescent="0.25">
      <c r="N3324" s="15"/>
    </row>
    <row r="3325" spans="14:14" s="12" customFormat="1" x14ac:dyDescent="0.25">
      <c r="N3325" s="15"/>
    </row>
    <row r="3326" spans="14:14" s="12" customFormat="1" x14ac:dyDescent="0.25">
      <c r="N3326" s="15"/>
    </row>
    <row r="3327" spans="14:14" s="12" customFormat="1" x14ac:dyDescent="0.25">
      <c r="N3327" s="15"/>
    </row>
    <row r="3328" spans="14:14" s="12" customFormat="1" x14ac:dyDescent="0.25">
      <c r="N3328" s="15"/>
    </row>
    <row r="3329" spans="14:14" s="12" customFormat="1" x14ac:dyDescent="0.25">
      <c r="N3329" s="15"/>
    </row>
    <row r="3330" spans="14:14" s="12" customFormat="1" x14ac:dyDescent="0.25">
      <c r="N3330" s="15"/>
    </row>
    <row r="3331" spans="14:14" s="12" customFormat="1" x14ac:dyDescent="0.25">
      <c r="N3331" s="15"/>
    </row>
    <row r="3332" spans="14:14" s="12" customFormat="1" x14ac:dyDescent="0.25">
      <c r="N3332" s="15"/>
    </row>
    <row r="3333" spans="14:14" s="12" customFormat="1" x14ac:dyDescent="0.25">
      <c r="N3333" s="15"/>
    </row>
    <row r="3334" spans="14:14" s="12" customFormat="1" x14ac:dyDescent="0.25">
      <c r="N3334" s="15"/>
    </row>
    <row r="3335" spans="14:14" s="12" customFormat="1" x14ac:dyDescent="0.25">
      <c r="N3335" s="15"/>
    </row>
    <row r="3336" spans="14:14" s="12" customFormat="1" x14ac:dyDescent="0.25">
      <c r="N3336" s="15"/>
    </row>
    <row r="3337" spans="14:14" s="12" customFormat="1" x14ac:dyDescent="0.25">
      <c r="N3337" s="15"/>
    </row>
    <row r="3338" spans="14:14" s="12" customFormat="1" x14ac:dyDescent="0.25">
      <c r="N3338" s="15"/>
    </row>
    <row r="3339" spans="14:14" s="12" customFormat="1" x14ac:dyDescent="0.25">
      <c r="N3339" s="15"/>
    </row>
    <row r="3340" spans="14:14" s="12" customFormat="1" x14ac:dyDescent="0.25">
      <c r="N3340" s="15"/>
    </row>
    <row r="3341" spans="14:14" s="12" customFormat="1" x14ac:dyDescent="0.25">
      <c r="N3341" s="15"/>
    </row>
    <row r="3342" spans="14:14" s="12" customFormat="1" x14ac:dyDescent="0.25">
      <c r="N3342" s="15"/>
    </row>
    <row r="3343" spans="14:14" s="12" customFormat="1" x14ac:dyDescent="0.25">
      <c r="N3343" s="15"/>
    </row>
    <row r="3344" spans="14:14" s="12" customFormat="1" x14ac:dyDescent="0.25">
      <c r="N3344" s="15"/>
    </row>
    <row r="3345" spans="14:14" s="12" customFormat="1" x14ac:dyDescent="0.25">
      <c r="N3345" s="15"/>
    </row>
    <row r="3346" spans="14:14" s="12" customFormat="1" x14ac:dyDescent="0.25">
      <c r="N3346" s="15"/>
    </row>
    <row r="3347" spans="14:14" s="12" customFormat="1" x14ac:dyDescent="0.25">
      <c r="N3347" s="15"/>
    </row>
    <row r="3348" spans="14:14" s="12" customFormat="1" x14ac:dyDescent="0.25">
      <c r="N3348" s="15"/>
    </row>
    <row r="3349" spans="14:14" s="12" customFormat="1" x14ac:dyDescent="0.25">
      <c r="N3349" s="15"/>
    </row>
    <row r="3350" spans="14:14" s="12" customFormat="1" x14ac:dyDescent="0.25">
      <c r="N3350" s="15"/>
    </row>
    <row r="3351" spans="14:14" s="12" customFormat="1" x14ac:dyDescent="0.25">
      <c r="N3351" s="15"/>
    </row>
    <row r="3352" spans="14:14" s="12" customFormat="1" x14ac:dyDescent="0.25">
      <c r="N3352" s="15"/>
    </row>
    <row r="3353" spans="14:14" s="12" customFormat="1" x14ac:dyDescent="0.25">
      <c r="N3353" s="15"/>
    </row>
    <row r="3354" spans="14:14" s="12" customFormat="1" x14ac:dyDescent="0.25">
      <c r="N3354" s="15"/>
    </row>
    <row r="3355" spans="14:14" s="12" customFormat="1" x14ac:dyDescent="0.25">
      <c r="N3355" s="15"/>
    </row>
    <row r="3356" spans="14:14" s="12" customFormat="1" x14ac:dyDescent="0.25">
      <c r="N3356" s="15"/>
    </row>
    <row r="3357" spans="14:14" s="12" customFormat="1" x14ac:dyDescent="0.25">
      <c r="N3357" s="15"/>
    </row>
    <row r="3358" spans="14:14" s="12" customFormat="1" x14ac:dyDescent="0.25">
      <c r="N3358" s="15"/>
    </row>
    <row r="3359" spans="14:14" s="12" customFormat="1" x14ac:dyDescent="0.25">
      <c r="N3359" s="15"/>
    </row>
    <row r="3360" spans="14:14" s="12" customFormat="1" x14ac:dyDescent="0.25">
      <c r="N3360" s="15"/>
    </row>
    <row r="3361" spans="14:14" s="12" customFormat="1" x14ac:dyDescent="0.25">
      <c r="N3361" s="15"/>
    </row>
    <row r="3362" spans="14:14" s="12" customFormat="1" x14ac:dyDescent="0.25">
      <c r="N3362" s="15"/>
    </row>
    <row r="3363" spans="14:14" s="12" customFormat="1" x14ac:dyDescent="0.25">
      <c r="N3363" s="15"/>
    </row>
    <row r="3364" spans="14:14" s="12" customFormat="1" x14ac:dyDescent="0.25">
      <c r="N3364" s="15"/>
    </row>
    <row r="3365" spans="14:14" s="12" customFormat="1" x14ac:dyDescent="0.25">
      <c r="N3365" s="15"/>
    </row>
    <row r="3366" spans="14:14" s="12" customFormat="1" x14ac:dyDescent="0.25">
      <c r="N3366" s="15"/>
    </row>
    <row r="3367" spans="14:14" s="12" customFormat="1" x14ac:dyDescent="0.25">
      <c r="N3367" s="15"/>
    </row>
    <row r="3368" spans="14:14" s="12" customFormat="1" x14ac:dyDescent="0.25">
      <c r="N3368" s="15"/>
    </row>
    <row r="3369" spans="14:14" s="12" customFormat="1" x14ac:dyDescent="0.25">
      <c r="N3369" s="15"/>
    </row>
    <row r="3370" spans="14:14" s="12" customFormat="1" x14ac:dyDescent="0.25">
      <c r="N3370" s="15"/>
    </row>
    <row r="3371" spans="14:14" s="12" customFormat="1" x14ac:dyDescent="0.25">
      <c r="N3371" s="15"/>
    </row>
    <row r="3372" spans="14:14" s="12" customFormat="1" x14ac:dyDescent="0.25">
      <c r="N3372" s="15"/>
    </row>
    <row r="3373" spans="14:14" s="12" customFormat="1" x14ac:dyDescent="0.25">
      <c r="N3373" s="15"/>
    </row>
    <row r="3374" spans="14:14" s="12" customFormat="1" x14ac:dyDescent="0.25">
      <c r="N3374" s="15"/>
    </row>
    <row r="3375" spans="14:14" s="12" customFormat="1" x14ac:dyDescent="0.25">
      <c r="N3375" s="15"/>
    </row>
    <row r="3376" spans="14:14" s="12" customFormat="1" x14ac:dyDescent="0.25">
      <c r="N3376" s="15"/>
    </row>
    <row r="3377" spans="14:14" s="12" customFormat="1" x14ac:dyDescent="0.25">
      <c r="N3377" s="15"/>
    </row>
    <row r="3378" spans="14:14" s="12" customFormat="1" x14ac:dyDescent="0.25">
      <c r="N3378" s="15"/>
    </row>
    <row r="3379" spans="14:14" s="12" customFormat="1" x14ac:dyDescent="0.25">
      <c r="N3379" s="15"/>
    </row>
    <row r="3380" spans="14:14" s="12" customFormat="1" x14ac:dyDescent="0.25">
      <c r="N3380" s="15"/>
    </row>
    <row r="3381" spans="14:14" s="12" customFormat="1" x14ac:dyDescent="0.25">
      <c r="N3381" s="15"/>
    </row>
    <row r="3382" spans="14:14" s="12" customFormat="1" x14ac:dyDescent="0.25">
      <c r="N3382" s="15"/>
    </row>
    <row r="3383" spans="14:14" s="12" customFormat="1" x14ac:dyDescent="0.25">
      <c r="N3383" s="15"/>
    </row>
    <row r="3384" spans="14:14" s="12" customFormat="1" x14ac:dyDescent="0.25">
      <c r="N3384" s="15"/>
    </row>
    <row r="3385" spans="14:14" s="12" customFormat="1" x14ac:dyDescent="0.25">
      <c r="N3385" s="15"/>
    </row>
    <row r="3386" spans="14:14" s="12" customFormat="1" x14ac:dyDescent="0.25">
      <c r="N3386" s="15"/>
    </row>
    <row r="3387" spans="14:14" s="12" customFormat="1" x14ac:dyDescent="0.25">
      <c r="N3387" s="15"/>
    </row>
    <row r="3388" spans="14:14" s="12" customFormat="1" x14ac:dyDescent="0.25">
      <c r="N3388" s="15"/>
    </row>
    <row r="3389" spans="14:14" s="12" customFormat="1" x14ac:dyDescent="0.25">
      <c r="N3389" s="15"/>
    </row>
    <row r="3390" spans="14:14" s="12" customFormat="1" x14ac:dyDescent="0.25">
      <c r="N3390" s="15"/>
    </row>
    <row r="3391" spans="14:14" s="12" customFormat="1" x14ac:dyDescent="0.25">
      <c r="N3391" s="15"/>
    </row>
    <row r="3392" spans="14:14" s="12" customFormat="1" x14ac:dyDescent="0.25">
      <c r="N3392" s="15"/>
    </row>
    <row r="3393" spans="14:14" s="12" customFormat="1" x14ac:dyDescent="0.25">
      <c r="N3393" s="15"/>
    </row>
    <row r="3394" spans="14:14" s="12" customFormat="1" x14ac:dyDescent="0.25">
      <c r="N3394" s="15"/>
    </row>
    <row r="3395" spans="14:14" s="12" customFormat="1" x14ac:dyDescent="0.25">
      <c r="N3395" s="15"/>
    </row>
    <row r="3396" spans="14:14" s="12" customFormat="1" x14ac:dyDescent="0.25">
      <c r="N3396" s="15"/>
    </row>
    <row r="3397" spans="14:14" s="12" customFormat="1" x14ac:dyDescent="0.25">
      <c r="N3397" s="15"/>
    </row>
    <row r="3398" spans="14:14" s="12" customFormat="1" x14ac:dyDescent="0.25">
      <c r="N3398" s="15"/>
    </row>
    <row r="3399" spans="14:14" s="12" customFormat="1" x14ac:dyDescent="0.25">
      <c r="N3399" s="15"/>
    </row>
    <row r="3400" spans="14:14" s="12" customFormat="1" x14ac:dyDescent="0.25">
      <c r="N3400" s="15"/>
    </row>
    <row r="3401" spans="14:14" s="12" customFormat="1" x14ac:dyDescent="0.25">
      <c r="N3401" s="15"/>
    </row>
    <row r="3402" spans="14:14" s="12" customFormat="1" x14ac:dyDescent="0.25">
      <c r="N3402" s="15"/>
    </row>
    <row r="3403" spans="14:14" s="12" customFormat="1" x14ac:dyDescent="0.25">
      <c r="N3403" s="15"/>
    </row>
    <row r="3404" spans="14:14" s="12" customFormat="1" x14ac:dyDescent="0.25">
      <c r="N3404" s="15"/>
    </row>
    <row r="3405" spans="14:14" s="12" customFormat="1" x14ac:dyDescent="0.25">
      <c r="N3405" s="15"/>
    </row>
    <row r="3406" spans="14:14" s="12" customFormat="1" x14ac:dyDescent="0.25">
      <c r="N3406" s="15"/>
    </row>
    <row r="3407" spans="14:14" s="12" customFormat="1" x14ac:dyDescent="0.25">
      <c r="N3407" s="15"/>
    </row>
    <row r="3408" spans="14:14" s="12" customFormat="1" x14ac:dyDescent="0.25">
      <c r="N3408" s="15"/>
    </row>
    <row r="3409" spans="14:14" s="12" customFormat="1" x14ac:dyDescent="0.25">
      <c r="N3409" s="15"/>
    </row>
    <row r="3410" spans="14:14" s="12" customFormat="1" x14ac:dyDescent="0.25">
      <c r="N3410" s="15"/>
    </row>
    <row r="3411" spans="14:14" s="12" customFormat="1" x14ac:dyDescent="0.25">
      <c r="N3411" s="15"/>
    </row>
    <row r="3412" spans="14:14" s="12" customFormat="1" x14ac:dyDescent="0.25">
      <c r="N3412" s="15"/>
    </row>
    <row r="3413" spans="14:14" s="12" customFormat="1" x14ac:dyDescent="0.25">
      <c r="N3413" s="15"/>
    </row>
    <row r="3414" spans="14:14" s="12" customFormat="1" x14ac:dyDescent="0.25">
      <c r="N3414" s="15"/>
    </row>
    <row r="3415" spans="14:14" s="12" customFormat="1" x14ac:dyDescent="0.25">
      <c r="N3415" s="15"/>
    </row>
    <row r="3416" spans="14:14" s="12" customFormat="1" x14ac:dyDescent="0.25">
      <c r="N3416" s="15"/>
    </row>
    <row r="3417" spans="14:14" s="12" customFormat="1" x14ac:dyDescent="0.25">
      <c r="N3417" s="15"/>
    </row>
    <row r="3418" spans="14:14" s="12" customFormat="1" x14ac:dyDescent="0.25">
      <c r="N3418" s="15"/>
    </row>
    <row r="3419" spans="14:14" s="12" customFormat="1" x14ac:dyDescent="0.25">
      <c r="N3419" s="15"/>
    </row>
    <row r="3420" spans="14:14" s="12" customFormat="1" x14ac:dyDescent="0.25">
      <c r="N3420" s="15"/>
    </row>
    <row r="3421" spans="14:14" s="12" customFormat="1" x14ac:dyDescent="0.25">
      <c r="N3421" s="15"/>
    </row>
    <row r="3422" spans="14:14" s="12" customFormat="1" x14ac:dyDescent="0.25">
      <c r="N3422" s="15"/>
    </row>
    <row r="3423" spans="14:14" s="12" customFormat="1" x14ac:dyDescent="0.25">
      <c r="N3423" s="15"/>
    </row>
    <row r="3424" spans="14:14" s="12" customFormat="1" x14ac:dyDescent="0.25">
      <c r="N3424" s="15"/>
    </row>
    <row r="3425" spans="14:14" s="12" customFormat="1" x14ac:dyDescent="0.25">
      <c r="N3425" s="15"/>
    </row>
    <row r="3426" spans="14:14" s="12" customFormat="1" x14ac:dyDescent="0.25">
      <c r="N3426" s="15"/>
    </row>
    <row r="3427" spans="14:14" s="12" customFormat="1" x14ac:dyDescent="0.25">
      <c r="N3427" s="15"/>
    </row>
    <row r="3428" spans="14:14" s="12" customFormat="1" x14ac:dyDescent="0.25">
      <c r="N3428" s="15"/>
    </row>
    <row r="3429" spans="14:14" s="12" customFormat="1" x14ac:dyDescent="0.25">
      <c r="N3429" s="15"/>
    </row>
    <row r="3430" spans="14:14" s="12" customFormat="1" x14ac:dyDescent="0.25">
      <c r="N3430" s="15"/>
    </row>
    <row r="3431" spans="14:14" s="12" customFormat="1" x14ac:dyDescent="0.25">
      <c r="N3431" s="15"/>
    </row>
    <row r="3432" spans="14:14" s="12" customFormat="1" x14ac:dyDescent="0.25">
      <c r="N3432" s="15"/>
    </row>
    <row r="3433" spans="14:14" s="12" customFormat="1" x14ac:dyDescent="0.25">
      <c r="N3433" s="15"/>
    </row>
    <row r="3434" spans="14:14" s="12" customFormat="1" x14ac:dyDescent="0.25">
      <c r="N3434" s="15"/>
    </row>
    <row r="3435" spans="14:14" s="12" customFormat="1" x14ac:dyDescent="0.25">
      <c r="N3435" s="15"/>
    </row>
    <row r="3436" spans="14:14" s="12" customFormat="1" x14ac:dyDescent="0.25">
      <c r="N3436" s="15"/>
    </row>
    <row r="3437" spans="14:14" s="12" customFormat="1" x14ac:dyDescent="0.25">
      <c r="N3437" s="15"/>
    </row>
    <row r="3438" spans="14:14" s="12" customFormat="1" x14ac:dyDescent="0.25">
      <c r="N3438" s="15"/>
    </row>
    <row r="3439" spans="14:14" s="12" customFormat="1" x14ac:dyDescent="0.25">
      <c r="N3439" s="15"/>
    </row>
    <row r="3440" spans="14:14" s="12" customFormat="1" x14ac:dyDescent="0.25">
      <c r="N3440" s="15"/>
    </row>
    <row r="3441" spans="14:14" s="12" customFormat="1" x14ac:dyDescent="0.25">
      <c r="N3441" s="15"/>
    </row>
    <row r="3442" spans="14:14" s="12" customFormat="1" x14ac:dyDescent="0.25">
      <c r="N3442" s="15"/>
    </row>
    <row r="3443" spans="14:14" s="12" customFormat="1" x14ac:dyDescent="0.25">
      <c r="N3443" s="15"/>
    </row>
    <row r="3444" spans="14:14" s="12" customFormat="1" x14ac:dyDescent="0.25">
      <c r="N3444" s="15"/>
    </row>
    <row r="3445" spans="14:14" s="12" customFormat="1" x14ac:dyDescent="0.25">
      <c r="N3445" s="15"/>
    </row>
    <row r="3446" spans="14:14" s="12" customFormat="1" x14ac:dyDescent="0.25">
      <c r="N3446" s="15"/>
    </row>
    <row r="3447" spans="14:14" s="12" customFormat="1" x14ac:dyDescent="0.25">
      <c r="N3447" s="15"/>
    </row>
    <row r="3448" spans="14:14" s="12" customFormat="1" x14ac:dyDescent="0.25">
      <c r="N3448" s="15"/>
    </row>
    <row r="3449" spans="14:14" s="12" customFormat="1" x14ac:dyDescent="0.25">
      <c r="N3449" s="15"/>
    </row>
    <row r="3450" spans="14:14" s="12" customFormat="1" x14ac:dyDescent="0.25">
      <c r="N3450" s="15"/>
    </row>
    <row r="3451" spans="14:14" s="12" customFormat="1" x14ac:dyDescent="0.25">
      <c r="N3451" s="15"/>
    </row>
    <row r="3452" spans="14:14" s="12" customFormat="1" x14ac:dyDescent="0.25">
      <c r="N3452" s="15"/>
    </row>
    <row r="3453" spans="14:14" s="12" customFormat="1" x14ac:dyDescent="0.25">
      <c r="N3453" s="15"/>
    </row>
    <row r="3454" spans="14:14" s="12" customFormat="1" x14ac:dyDescent="0.25">
      <c r="N3454" s="15"/>
    </row>
    <row r="3455" spans="14:14" s="12" customFormat="1" x14ac:dyDescent="0.25">
      <c r="N3455" s="15"/>
    </row>
    <row r="3456" spans="14:14" s="12" customFormat="1" x14ac:dyDescent="0.25">
      <c r="N3456" s="15"/>
    </row>
    <row r="3457" spans="14:14" s="12" customFormat="1" x14ac:dyDescent="0.25">
      <c r="N3457" s="15"/>
    </row>
    <row r="3458" spans="14:14" s="12" customFormat="1" x14ac:dyDescent="0.25">
      <c r="N3458" s="15"/>
    </row>
    <row r="3459" spans="14:14" s="12" customFormat="1" x14ac:dyDescent="0.25">
      <c r="N3459" s="15"/>
    </row>
    <row r="3460" spans="14:14" s="12" customFormat="1" x14ac:dyDescent="0.25">
      <c r="N3460" s="15"/>
    </row>
    <row r="3461" spans="14:14" s="12" customFormat="1" x14ac:dyDescent="0.25">
      <c r="N3461" s="15"/>
    </row>
    <row r="3462" spans="14:14" s="12" customFormat="1" x14ac:dyDescent="0.25">
      <c r="N3462" s="15"/>
    </row>
    <row r="3463" spans="14:14" s="12" customFormat="1" x14ac:dyDescent="0.25">
      <c r="N3463" s="15"/>
    </row>
    <row r="3464" spans="14:14" s="12" customFormat="1" x14ac:dyDescent="0.25">
      <c r="N3464" s="15"/>
    </row>
    <row r="3465" spans="14:14" s="12" customFormat="1" x14ac:dyDescent="0.25">
      <c r="N3465" s="15"/>
    </row>
    <row r="3466" spans="14:14" s="12" customFormat="1" x14ac:dyDescent="0.25">
      <c r="N3466" s="15"/>
    </row>
    <row r="3467" spans="14:14" s="12" customFormat="1" x14ac:dyDescent="0.25">
      <c r="N3467" s="15"/>
    </row>
    <row r="3468" spans="14:14" s="12" customFormat="1" x14ac:dyDescent="0.25">
      <c r="N3468" s="15"/>
    </row>
    <row r="3469" spans="14:14" s="12" customFormat="1" x14ac:dyDescent="0.25">
      <c r="N3469" s="15"/>
    </row>
    <row r="3470" spans="14:14" s="12" customFormat="1" x14ac:dyDescent="0.25">
      <c r="N3470" s="15"/>
    </row>
    <row r="3471" spans="14:14" s="12" customFormat="1" x14ac:dyDescent="0.25">
      <c r="N3471" s="15"/>
    </row>
    <row r="3472" spans="14:14" s="12" customFormat="1" x14ac:dyDescent="0.25">
      <c r="N3472" s="15"/>
    </row>
    <row r="3473" spans="14:14" s="12" customFormat="1" x14ac:dyDescent="0.25">
      <c r="N3473" s="15"/>
    </row>
    <row r="3474" spans="14:14" s="12" customFormat="1" x14ac:dyDescent="0.25">
      <c r="N3474" s="15"/>
    </row>
    <row r="3475" spans="14:14" s="12" customFormat="1" x14ac:dyDescent="0.25">
      <c r="N3475" s="15"/>
    </row>
    <row r="3476" spans="14:14" s="12" customFormat="1" x14ac:dyDescent="0.25">
      <c r="N3476" s="15"/>
    </row>
    <row r="3477" spans="14:14" s="12" customFormat="1" x14ac:dyDescent="0.25">
      <c r="N3477" s="15"/>
    </row>
    <row r="3478" spans="14:14" s="12" customFormat="1" x14ac:dyDescent="0.25">
      <c r="N3478" s="15"/>
    </row>
    <row r="3479" spans="14:14" s="12" customFormat="1" x14ac:dyDescent="0.25">
      <c r="N3479" s="15"/>
    </row>
    <row r="3480" spans="14:14" s="12" customFormat="1" x14ac:dyDescent="0.25">
      <c r="N3480" s="15"/>
    </row>
    <row r="3481" spans="14:14" s="12" customFormat="1" x14ac:dyDescent="0.25">
      <c r="N3481" s="15"/>
    </row>
    <row r="3482" spans="14:14" s="12" customFormat="1" x14ac:dyDescent="0.25">
      <c r="N3482" s="15"/>
    </row>
    <row r="3483" spans="14:14" s="12" customFormat="1" x14ac:dyDescent="0.25">
      <c r="N3483" s="15"/>
    </row>
    <row r="3484" spans="14:14" s="12" customFormat="1" x14ac:dyDescent="0.25">
      <c r="N3484" s="15"/>
    </row>
    <row r="3485" spans="14:14" s="12" customFormat="1" x14ac:dyDescent="0.25">
      <c r="N3485" s="15"/>
    </row>
    <row r="3486" spans="14:14" s="12" customFormat="1" x14ac:dyDescent="0.25">
      <c r="N3486" s="15"/>
    </row>
    <row r="3487" spans="14:14" s="12" customFormat="1" x14ac:dyDescent="0.25">
      <c r="N3487" s="15"/>
    </row>
    <row r="3488" spans="14:14" s="12" customFormat="1" x14ac:dyDescent="0.25">
      <c r="N3488" s="15"/>
    </row>
    <row r="3489" spans="14:14" s="12" customFormat="1" x14ac:dyDescent="0.25">
      <c r="N3489" s="15"/>
    </row>
    <row r="3490" spans="14:14" s="12" customFormat="1" x14ac:dyDescent="0.25">
      <c r="N3490" s="15"/>
    </row>
    <row r="3491" spans="14:14" s="12" customFormat="1" x14ac:dyDescent="0.25">
      <c r="N3491" s="15"/>
    </row>
    <row r="3492" spans="14:14" s="12" customFormat="1" x14ac:dyDescent="0.25">
      <c r="N3492" s="15"/>
    </row>
    <row r="3493" spans="14:14" s="12" customFormat="1" x14ac:dyDescent="0.25">
      <c r="N3493" s="15"/>
    </row>
    <row r="3494" spans="14:14" s="12" customFormat="1" x14ac:dyDescent="0.25">
      <c r="N3494" s="15"/>
    </row>
    <row r="3495" spans="14:14" s="12" customFormat="1" x14ac:dyDescent="0.25">
      <c r="N3495" s="15"/>
    </row>
    <row r="3496" spans="14:14" s="12" customFormat="1" x14ac:dyDescent="0.25">
      <c r="N3496" s="15"/>
    </row>
    <row r="3497" spans="14:14" s="12" customFormat="1" x14ac:dyDescent="0.25">
      <c r="N3497" s="15"/>
    </row>
    <row r="3498" spans="14:14" s="12" customFormat="1" x14ac:dyDescent="0.25">
      <c r="N3498" s="15"/>
    </row>
    <row r="3499" spans="14:14" s="12" customFormat="1" x14ac:dyDescent="0.25">
      <c r="N3499" s="15"/>
    </row>
    <row r="3500" spans="14:14" s="12" customFormat="1" x14ac:dyDescent="0.25">
      <c r="N3500" s="15"/>
    </row>
    <row r="3501" spans="14:14" s="12" customFormat="1" x14ac:dyDescent="0.25">
      <c r="N3501" s="15"/>
    </row>
    <row r="3502" spans="14:14" s="12" customFormat="1" x14ac:dyDescent="0.25">
      <c r="N3502" s="15"/>
    </row>
    <row r="3503" spans="14:14" s="12" customFormat="1" x14ac:dyDescent="0.25">
      <c r="N3503" s="15"/>
    </row>
    <row r="3504" spans="14:14" s="12" customFormat="1" x14ac:dyDescent="0.25">
      <c r="N3504" s="15"/>
    </row>
    <row r="3505" spans="14:14" s="12" customFormat="1" x14ac:dyDescent="0.25">
      <c r="N3505" s="15"/>
    </row>
    <row r="3506" spans="14:14" s="12" customFormat="1" x14ac:dyDescent="0.25">
      <c r="N3506" s="15"/>
    </row>
    <row r="3507" spans="14:14" s="12" customFormat="1" x14ac:dyDescent="0.25">
      <c r="N3507" s="15"/>
    </row>
    <row r="3508" spans="14:14" s="12" customFormat="1" x14ac:dyDescent="0.25">
      <c r="N3508" s="15"/>
    </row>
    <row r="3509" spans="14:14" s="12" customFormat="1" x14ac:dyDescent="0.25">
      <c r="N3509" s="15"/>
    </row>
    <row r="3510" spans="14:14" s="12" customFormat="1" x14ac:dyDescent="0.25">
      <c r="N3510" s="15"/>
    </row>
    <row r="3511" spans="14:14" s="12" customFormat="1" x14ac:dyDescent="0.25">
      <c r="N3511" s="15"/>
    </row>
    <row r="3512" spans="14:14" s="12" customFormat="1" x14ac:dyDescent="0.25">
      <c r="N3512" s="15"/>
    </row>
    <row r="3513" spans="14:14" s="12" customFormat="1" x14ac:dyDescent="0.25">
      <c r="N3513" s="15"/>
    </row>
    <row r="3514" spans="14:14" s="12" customFormat="1" x14ac:dyDescent="0.25">
      <c r="N3514" s="15"/>
    </row>
    <row r="3515" spans="14:14" s="12" customFormat="1" x14ac:dyDescent="0.25">
      <c r="N3515" s="15"/>
    </row>
    <row r="3516" spans="14:14" s="12" customFormat="1" x14ac:dyDescent="0.25">
      <c r="N3516" s="15"/>
    </row>
    <row r="3517" spans="14:14" s="12" customFormat="1" x14ac:dyDescent="0.25">
      <c r="N3517" s="15"/>
    </row>
    <row r="3518" spans="14:14" s="12" customFormat="1" x14ac:dyDescent="0.25">
      <c r="N3518" s="15"/>
    </row>
    <row r="3519" spans="14:14" s="12" customFormat="1" x14ac:dyDescent="0.25">
      <c r="N3519" s="15"/>
    </row>
    <row r="3520" spans="14:14" s="12" customFormat="1" x14ac:dyDescent="0.25">
      <c r="N3520" s="15"/>
    </row>
    <row r="3521" spans="14:14" s="12" customFormat="1" x14ac:dyDescent="0.25">
      <c r="N3521" s="15"/>
    </row>
    <row r="3522" spans="14:14" s="12" customFormat="1" x14ac:dyDescent="0.25">
      <c r="N3522" s="15"/>
    </row>
    <row r="3523" spans="14:14" s="12" customFormat="1" x14ac:dyDescent="0.25">
      <c r="N3523" s="15"/>
    </row>
    <row r="3524" spans="14:14" s="12" customFormat="1" x14ac:dyDescent="0.25">
      <c r="N3524" s="15"/>
    </row>
    <row r="3525" spans="14:14" s="12" customFormat="1" x14ac:dyDescent="0.25">
      <c r="N3525" s="15"/>
    </row>
    <row r="3526" spans="14:14" s="12" customFormat="1" x14ac:dyDescent="0.25">
      <c r="N3526" s="15"/>
    </row>
    <row r="3527" spans="14:14" s="12" customFormat="1" x14ac:dyDescent="0.25">
      <c r="N3527" s="15"/>
    </row>
    <row r="3528" spans="14:14" s="12" customFormat="1" x14ac:dyDescent="0.25">
      <c r="N3528" s="15"/>
    </row>
    <row r="3529" spans="14:14" s="12" customFormat="1" x14ac:dyDescent="0.25">
      <c r="N3529" s="15"/>
    </row>
    <row r="3530" spans="14:14" s="12" customFormat="1" x14ac:dyDescent="0.25">
      <c r="N3530" s="15"/>
    </row>
    <row r="3531" spans="14:14" s="12" customFormat="1" x14ac:dyDescent="0.25">
      <c r="N3531" s="15"/>
    </row>
    <row r="3532" spans="14:14" s="12" customFormat="1" x14ac:dyDescent="0.25">
      <c r="N3532" s="15"/>
    </row>
    <row r="3533" spans="14:14" s="12" customFormat="1" x14ac:dyDescent="0.25">
      <c r="N3533" s="15"/>
    </row>
    <row r="3534" spans="14:14" s="12" customFormat="1" x14ac:dyDescent="0.25">
      <c r="N3534" s="15"/>
    </row>
    <row r="3535" spans="14:14" s="12" customFormat="1" x14ac:dyDescent="0.25">
      <c r="N3535" s="15"/>
    </row>
    <row r="3536" spans="14:14" s="12" customFormat="1" x14ac:dyDescent="0.25">
      <c r="N3536" s="15"/>
    </row>
    <row r="3537" spans="14:14" s="12" customFormat="1" x14ac:dyDescent="0.25">
      <c r="N3537" s="15"/>
    </row>
    <row r="3538" spans="14:14" s="12" customFormat="1" x14ac:dyDescent="0.25">
      <c r="N3538" s="15"/>
    </row>
    <row r="3539" spans="14:14" s="12" customFormat="1" x14ac:dyDescent="0.25">
      <c r="N3539" s="15"/>
    </row>
    <row r="3540" spans="14:14" s="12" customFormat="1" x14ac:dyDescent="0.25">
      <c r="N3540" s="15"/>
    </row>
    <row r="3541" spans="14:14" s="12" customFormat="1" x14ac:dyDescent="0.25">
      <c r="N3541" s="15"/>
    </row>
    <row r="3542" spans="14:14" s="12" customFormat="1" x14ac:dyDescent="0.25">
      <c r="N3542" s="15"/>
    </row>
    <row r="3543" spans="14:14" s="12" customFormat="1" x14ac:dyDescent="0.25">
      <c r="N3543" s="15"/>
    </row>
    <row r="3544" spans="14:14" s="12" customFormat="1" x14ac:dyDescent="0.25">
      <c r="N3544" s="15"/>
    </row>
    <row r="3545" spans="14:14" s="12" customFormat="1" x14ac:dyDescent="0.25">
      <c r="N3545" s="15"/>
    </row>
    <row r="3546" spans="14:14" s="12" customFormat="1" x14ac:dyDescent="0.25">
      <c r="N3546" s="15"/>
    </row>
    <row r="3547" spans="14:14" s="12" customFormat="1" x14ac:dyDescent="0.25">
      <c r="N3547" s="15"/>
    </row>
    <row r="3548" spans="14:14" s="12" customFormat="1" x14ac:dyDescent="0.25">
      <c r="N3548" s="15"/>
    </row>
    <row r="3549" spans="14:14" s="12" customFormat="1" x14ac:dyDescent="0.25">
      <c r="N3549" s="15"/>
    </row>
    <row r="3550" spans="14:14" s="12" customFormat="1" x14ac:dyDescent="0.25">
      <c r="N3550" s="15"/>
    </row>
    <row r="3551" spans="14:14" s="12" customFormat="1" x14ac:dyDescent="0.25">
      <c r="N3551" s="15"/>
    </row>
    <row r="3552" spans="14:14" s="12" customFormat="1" x14ac:dyDescent="0.25">
      <c r="N3552" s="15"/>
    </row>
    <row r="3553" spans="14:14" s="12" customFormat="1" x14ac:dyDescent="0.25">
      <c r="N3553" s="15"/>
    </row>
    <row r="3554" spans="14:14" s="12" customFormat="1" x14ac:dyDescent="0.25">
      <c r="N3554" s="15"/>
    </row>
    <row r="3555" spans="14:14" s="12" customFormat="1" x14ac:dyDescent="0.25">
      <c r="N3555" s="15"/>
    </row>
    <row r="3556" spans="14:14" s="12" customFormat="1" x14ac:dyDescent="0.25">
      <c r="N3556" s="15"/>
    </row>
    <row r="3557" spans="14:14" s="12" customFormat="1" x14ac:dyDescent="0.25">
      <c r="N3557" s="15"/>
    </row>
    <row r="3558" spans="14:14" s="12" customFormat="1" x14ac:dyDescent="0.25">
      <c r="N3558" s="15"/>
    </row>
    <row r="3559" spans="14:14" s="12" customFormat="1" x14ac:dyDescent="0.25">
      <c r="N3559" s="15"/>
    </row>
    <row r="3560" spans="14:14" s="12" customFormat="1" x14ac:dyDescent="0.25">
      <c r="N3560" s="15"/>
    </row>
    <row r="3561" spans="14:14" s="12" customFormat="1" x14ac:dyDescent="0.25">
      <c r="N3561" s="15"/>
    </row>
    <row r="3562" spans="14:14" s="12" customFormat="1" x14ac:dyDescent="0.25">
      <c r="N3562" s="15"/>
    </row>
    <row r="3563" spans="14:14" s="12" customFormat="1" x14ac:dyDescent="0.25">
      <c r="N3563" s="15"/>
    </row>
    <row r="3564" spans="14:14" s="12" customFormat="1" x14ac:dyDescent="0.25">
      <c r="N3564" s="15"/>
    </row>
    <row r="3565" spans="14:14" s="12" customFormat="1" x14ac:dyDescent="0.25">
      <c r="N3565" s="15"/>
    </row>
    <row r="3566" spans="14:14" s="12" customFormat="1" x14ac:dyDescent="0.25">
      <c r="N3566" s="15"/>
    </row>
    <row r="3567" spans="14:14" s="12" customFormat="1" x14ac:dyDescent="0.25">
      <c r="N3567" s="15"/>
    </row>
    <row r="3568" spans="14:14" s="12" customFormat="1" x14ac:dyDescent="0.25">
      <c r="N3568" s="15"/>
    </row>
    <row r="3569" spans="14:14" s="12" customFormat="1" x14ac:dyDescent="0.25">
      <c r="N3569" s="15"/>
    </row>
    <row r="3570" spans="14:14" s="12" customFormat="1" x14ac:dyDescent="0.25">
      <c r="N3570" s="15"/>
    </row>
    <row r="3571" spans="14:14" s="12" customFormat="1" x14ac:dyDescent="0.25">
      <c r="N3571" s="15"/>
    </row>
    <row r="3572" spans="14:14" s="12" customFormat="1" x14ac:dyDescent="0.25">
      <c r="N3572" s="15"/>
    </row>
    <row r="3573" spans="14:14" s="12" customFormat="1" x14ac:dyDescent="0.25">
      <c r="N3573" s="15"/>
    </row>
    <row r="3574" spans="14:14" s="12" customFormat="1" x14ac:dyDescent="0.25">
      <c r="N3574" s="15"/>
    </row>
    <row r="3575" spans="14:14" s="12" customFormat="1" x14ac:dyDescent="0.25">
      <c r="N3575" s="15"/>
    </row>
    <row r="3576" spans="14:14" s="12" customFormat="1" x14ac:dyDescent="0.25">
      <c r="N3576" s="15"/>
    </row>
    <row r="3577" spans="14:14" s="12" customFormat="1" x14ac:dyDescent="0.25">
      <c r="N3577" s="15"/>
    </row>
    <row r="3578" spans="14:14" s="12" customFormat="1" x14ac:dyDescent="0.25">
      <c r="N3578" s="15"/>
    </row>
    <row r="3579" spans="14:14" s="12" customFormat="1" x14ac:dyDescent="0.25">
      <c r="N3579" s="15"/>
    </row>
    <row r="3580" spans="14:14" s="12" customFormat="1" x14ac:dyDescent="0.25">
      <c r="N3580" s="15"/>
    </row>
    <row r="3581" spans="14:14" s="12" customFormat="1" x14ac:dyDescent="0.25">
      <c r="N3581" s="15"/>
    </row>
    <row r="3582" spans="14:14" s="12" customFormat="1" x14ac:dyDescent="0.25">
      <c r="N3582" s="15"/>
    </row>
    <row r="3583" spans="14:14" s="12" customFormat="1" x14ac:dyDescent="0.25">
      <c r="N3583" s="15"/>
    </row>
    <row r="3584" spans="14:14" s="12" customFormat="1" x14ac:dyDescent="0.25">
      <c r="N3584" s="15"/>
    </row>
    <row r="3585" spans="14:14" s="12" customFormat="1" x14ac:dyDescent="0.25">
      <c r="N3585" s="15"/>
    </row>
    <row r="3586" spans="14:14" s="12" customFormat="1" x14ac:dyDescent="0.25">
      <c r="N3586" s="15"/>
    </row>
    <row r="3587" spans="14:14" s="12" customFormat="1" x14ac:dyDescent="0.25">
      <c r="N3587" s="15"/>
    </row>
    <row r="3588" spans="14:14" s="12" customFormat="1" x14ac:dyDescent="0.25">
      <c r="N3588" s="15"/>
    </row>
    <row r="3589" spans="14:14" s="12" customFormat="1" x14ac:dyDescent="0.25">
      <c r="N3589" s="15"/>
    </row>
    <row r="3590" spans="14:14" s="12" customFormat="1" x14ac:dyDescent="0.25">
      <c r="N3590" s="15"/>
    </row>
    <row r="3591" spans="14:14" s="12" customFormat="1" x14ac:dyDescent="0.25">
      <c r="N3591" s="15"/>
    </row>
    <row r="3592" spans="14:14" s="12" customFormat="1" x14ac:dyDescent="0.25">
      <c r="N3592" s="15"/>
    </row>
    <row r="3593" spans="14:14" s="12" customFormat="1" x14ac:dyDescent="0.25">
      <c r="N3593" s="15"/>
    </row>
    <row r="3594" spans="14:14" s="12" customFormat="1" x14ac:dyDescent="0.25">
      <c r="N3594" s="15"/>
    </row>
    <row r="3595" spans="14:14" s="12" customFormat="1" x14ac:dyDescent="0.25">
      <c r="N3595" s="15"/>
    </row>
    <row r="3596" spans="14:14" s="12" customFormat="1" x14ac:dyDescent="0.25">
      <c r="N3596" s="15"/>
    </row>
    <row r="3597" spans="14:14" s="12" customFormat="1" x14ac:dyDescent="0.25">
      <c r="N3597" s="15"/>
    </row>
    <row r="3598" spans="14:14" s="12" customFormat="1" x14ac:dyDescent="0.25">
      <c r="N3598" s="15"/>
    </row>
    <row r="3599" spans="14:14" s="12" customFormat="1" x14ac:dyDescent="0.25">
      <c r="N3599" s="15"/>
    </row>
    <row r="3600" spans="14:14" s="12" customFormat="1" x14ac:dyDescent="0.25">
      <c r="N3600" s="15"/>
    </row>
    <row r="3601" spans="14:14" s="12" customFormat="1" x14ac:dyDescent="0.25">
      <c r="N3601" s="15"/>
    </row>
    <row r="3602" spans="14:14" s="12" customFormat="1" x14ac:dyDescent="0.25">
      <c r="N3602" s="15"/>
    </row>
    <row r="3603" spans="14:14" s="12" customFormat="1" x14ac:dyDescent="0.25">
      <c r="N3603" s="15"/>
    </row>
    <row r="3604" spans="14:14" s="12" customFormat="1" x14ac:dyDescent="0.25">
      <c r="N3604" s="15"/>
    </row>
    <row r="3605" spans="14:14" s="12" customFormat="1" x14ac:dyDescent="0.25">
      <c r="N3605" s="15"/>
    </row>
    <row r="3606" spans="14:14" s="12" customFormat="1" x14ac:dyDescent="0.25">
      <c r="N3606" s="15"/>
    </row>
    <row r="3607" spans="14:14" s="12" customFormat="1" x14ac:dyDescent="0.25">
      <c r="N3607" s="15"/>
    </row>
    <row r="3608" spans="14:14" s="12" customFormat="1" x14ac:dyDescent="0.25">
      <c r="N3608" s="15"/>
    </row>
    <row r="3609" spans="14:14" s="12" customFormat="1" x14ac:dyDescent="0.25">
      <c r="N3609" s="15"/>
    </row>
    <row r="3610" spans="14:14" s="12" customFormat="1" x14ac:dyDescent="0.25">
      <c r="N3610" s="15"/>
    </row>
    <row r="3611" spans="14:14" s="12" customFormat="1" x14ac:dyDescent="0.25">
      <c r="N3611" s="15"/>
    </row>
    <row r="3612" spans="14:14" s="12" customFormat="1" x14ac:dyDescent="0.25">
      <c r="N3612" s="15"/>
    </row>
    <row r="3613" spans="14:14" s="12" customFormat="1" x14ac:dyDescent="0.25">
      <c r="N3613" s="15"/>
    </row>
    <row r="3614" spans="14:14" s="12" customFormat="1" x14ac:dyDescent="0.25">
      <c r="N3614" s="15"/>
    </row>
    <row r="3615" spans="14:14" s="12" customFormat="1" x14ac:dyDescent="0.25">
      <c r="N3615" s="15"/>
    </row>
    <row r="3616" spans="14:14" s="12" customFormat="1" x14ac:dyDescent="0.25">
      <c r="N3616" s="15"/>
    </row>
    <row r="3617" spans="14:14" s="12" customFormat="1" x14ac:dyDescent="0.25">
      <c r="N3617" s="15"/>
    </row>
    <row r="3618" spans="14:14" s="12" customFormat="1" x14ac:dyDescent="0.25">
      <c r="N3618" s="15"/>
    </row>
    <row r="3619" spans="14:14" s="12" customFormat="1" x14ac:dyDescent="0.25">
      <c r="N3619" s="15"/>
    </row>
    <row r="3620" spans="14:14" s="12" customFormat="1" x14ac:dyDescent="0.25">
      <c r="N3620" s="15"/>
    </row>
    <row r="3621" spans="14:14" s="12" customFormat="1" x14ac:dyDescent="0.25">
      <c r="N3621" s="15"/>
    </row>
    <row r="3622" spans="14:14" s="12" customFormat="1" x14ac:dyDescent="0.25">
      <c r="N3622" s="15"/>
    </row>
    <row r="3623" spans="14:14" s="12" customFormat="1" x14ac:dyDescent="0.25">
      <c r="N3623" s="15"/>
    </row>
    <row r="3624" spans="14:14" s="12" customFormat="1" x14ac:dyDescent="0.25">
      <c r="N3624" s="15"/>
    </row>
    <row r="3625" spans="14:14" s="12" customFormat="1" x14ac:dyDescent="0.25">
      <c r="N3625" s="15"/>
    </row>
    <row r="3626" spans="14:14" s="12" customFormat="1" x14ac:dyDescent="0.25">
      <c r="N3626" s="15"/>
    </row>
    <row r="3627" spans="14:14" s="12" customFormat="1" x14ac:dyDescent="0.25">
      <c r="N3627" s="15"/>
    </row>
    <row r="3628" spans="14:14" s="12" customFormat="1" x14ac:dyDescent="0.25">
      <c r="N3628" s="15"/>
    </row>
    <row r="3629" spans="14:14" s="12" customFormat="1" x14ac:dyDescent="0.25">
      <c r="N3629" s="15"/>
    </row>
    <row r="3630" spans="14:14" s="12" customFormat="1" x14ac:dyDescent="0.25">
      <c r="N3630" s="15"/>
    </row>
    <row r="3631" spans="14:14" s="12" customFormat="1" x14ac:dyDescent="0.25">
      <c r="N3631" s="15"/>
    </row>
    <row r="3632" spans="14:14" s="12" customFormat="1" x14ac:dyDescent="0.25">
      <c r="N3632" s="15"/>
    </row>
    <row r="3633" spans="14:14" s="12" customFormat="1" x14ac:dyDescent="0.25">
      <c r="N3633" s="15"/>
    </row>
    <row r="3634" spans="14:14" s="12" customFormat="1" x14ac:dyDescent="0.25">
      <c r="N3634" s="15"/>
    </row>
    <row r="3635" spans="14:14" s="12" customFormat="1" x14ac:dyDescent="0.25">
      <c r="N3635" s="15"/>
    </row>
    <row r="3636" spans="14:14" s="12" customFormat="1" x14ac:dyDescent="0.25">
      <c r="N3636" s="15"/>
    </row>
    <row r="3637" spans="14:14" s="12" customFormat="1" x14ac:dyDescent="0.25">
      <c r="N3637" s="15"/>
    </row>
    <row r="3638" spans="14:14" s="12" customFormat="1" x14ac:dyDescent="0.25">
      <c r="N3638" s="15"/>
    </row>
    <row r="3639" spans="14:14" s="12" customFormat="1" x14ac:dyDescent="0.25">
      <c r="N3639" s="15"/>
    </row>
    <row r="3640" spans="14:14" s="12" customFormat="1" x14ac:dyDescent="0.25">
      <c r="N3640" s="15"/>
    </row>
    <row r="3641" spans="14:14" s="12" customFormat="1" x14ac:dyDescent="0.25">
      <c r="N3641" s="15"/>
    </row>
    <row r="3642" spans="14:14" s="12" customFormat="1" x14ac:dyDescent="0.25">
      <c r="N3642" s="15"/>
    </row>
    <row r="3643" spans="14:14" s="12" customFormat="1" x14ac:dyDescent="0.25">
      <c r="N3643" s="15"/>
    </row>
    <row r="3644" spans="14:14" s="12" customFormat="1" x14ac:dyDescent="0.25">
      <c r="N3644" s="15"/>
    </row>
    <row r="3645" spans="14:14" s="12" customFormat="1" x14ac:dyDescent="0.25">
      <c r="N3645" s="15"/>
    </row>
    <row r="3646" spans="14:14" s="12" customFormat="1" x14ac:dyDescent="0.25">
      <c r="N3646" s="15"/>
    </row>
    <row r="3647" spans="14:14" s="12" customFormat="1" x14ac:dyDescent="0.25">
      <c r="N3647" s="15"/>
    </row>
    <row r="3648" spans="14:14" s="12" customFormat="1" x14ac:dyDescent="0.25">
      <c r="N3648" s="15"/>
    </row>
    <row r="3649" spans="14:14" s="12" customFormat="1" x14ac:dyDescent="0.25">
      <c r="N3649" s="15"/>
    </row>
    <row r="3650" spans="14:14" s="12" customFormat="1" x14ac:dyDescent="0.25">
      <c r="N3650" s="15"/>
    </row>
    <row r="3651" spans="14:14" s="12" customFormat="1" x14ac:dyDescent="0.25">
      <c r="N3651" s="15"/>
    </row>
    <row r="3652" spans="14:14" s="12" customFormat="1" x14ac:dyDescent="0.25">
      <c r="N3652" s="15"/>
    </row>
    <row r="3653" spans="14:14" s="12" customFormat="1" x14ac:dyDescent="0.25">
      <c r="N3653" s="15"/>
    </row>
    <row r="3654" spans="14:14" s="12" customFormat="1" x14ac:dyDescent="0.25">
      <c r="N3654" s="15"/>
    </row>
    <row r="3655" spans="14:14" s="12" customFormat="1" x14ac:dyDescent="0.25">
      <c r="N3655" s="15"/>
    </row>
    <row r="3656" spans="14:14" s="12" customFormat="1" x14ac:dyDescent="0.25">
      <c r="N3656" s="15"/>
    </row>
    <row r="3657" spans="14:14" s="12" customFormat="1" x14ac:dyDescent="0.25">
      <c r="N3657" s="15"/>
    </row>
    <row r="3658" spans="14:14" s="12" customFormat="1" x14ac:dyDescent="0.25">
      <c r="N3658" s="15"/>
    </row>
    <row r="3659" spans="14:14" s="12" customFormat="1" x14ac:dyDescent="0.25">
      <c r="N3659" s="15"/>
    </row>
    <row r="3660" spans="14:14" s="12" customFormat="1" x14ac:dyDescent="0.25">
      <c r="N3660" s="15"/>
    </row>
    <row r="3661" spans="14:14" s="12" customFormat="1" x14ac:dyDescent="0.25">
      <c r="N3661" s="15"/>
    </row>
    <row r="3662" spans="14:14" s="12" customFormat="1" x14ac:dyDescent="0.25">
      <c r="N3662" s="15"/>
    </row>
    <row r="3663" spans="14:14" s="12" customFormat="1" x14ac:dyDescent="0.25">
      <c r="N3663" s="15"/>
    </row>
    <row r="3664" spans="14:14" s="12" customFormat="1" x14ac:dyDescent="0.25">
      <c r="N3664" s="15"/>
    </row>
    <row r="3665" spans="14:14" s="12" customFormat="1" x14ac:dyDescent="0.25">
      <c r="N3665" s="15"/>
    </row>
    <row r="3666" spans="14:14" s="12" customFormat="1" x14ac:dyDescent="0.25">
      <c r="N3666" s="15"/>
    </row>
    <row r="3667" spans="14:14" s="12" customFormat="1" x14ac:dyDescent="0.25">
      <c r="N3667" s="15"/>
    </row>
    <row r="3668" spans="14:14" s="12" customFormat="1" x14ac:dyDescent="0.25">
      <c r="N3668" s="15"/>
    </row>
    <row r="3669" spans="14:14" s="12" customFormat="1" x14ac:dyDescent="0.25">
      <c r="N3669" s="15"/>
    </row>
    <row r="3670" spans="14:14" s="12" customFormat="1" x14ac:dyDescent="0.25">
      <c r="N3670" s="15"/>
    </row>
    <row r="3671" spans="14:14" s="12" customFormat="1" x14ac:dyDescent="0.25">
      <c r="N3671" s="15"/>
    </row>
    <row r="3672" spans="14:14" s="12" customFormat="1" x14ac:dyDescent="0.25">
      <c r="N3672" s="15"/>
    </row>
    <row r="3673" spans="14:14" s="12" customFormat="1" x14ac:dyDescent="0.25">
      <c r="N3673" s="15"/>
    </row>
    <row r="3674" spans="14:14" s="12" customFormat="1" x14ac:dyDescent="0.25">
      <c r="N3674" s="15"/>
    </row>
    <row r="3675" spans="14:14" s="12" customFormat="1" x14ac:dyDescent="0.25">
      <c r="N3675" s="15"/>
    </row>
    <row r="3676" spans="14:14" s="12" customFormat="1" x14ac:dyDescent="0.25">
      <c r="N3676" s="15"/>
    </row>
    <row r="3677" spans="14:14" s="12" customFormat="1" x14ac:dyDescent="0.25">
      <c r="N3677" s="15"/>
    </row>
    <row r="3678" spans="14:14" s="12" customFormat="1" x14ac:dyDescent="0.25">
      <c r="N3678" s="15"/>
    </row>
    <row r="3679" spans="14:14" s="12" customFormat="1" x14ac:dyDescent="0.25">
      <c r="N3679" s="15"/>
    </row>
    <row r="3680" spans="14:14" s="12" customFormat="1" x14ac:dyDescent="0.25">
      <c r="N3680" s="15"/>
    </row>
    <row r="3681" spans="14:14" s="12" customFormat="1" x14ac:dyDescent="0.25">
      <c r="N3681" s="15"/>
    </row>
    <row r="3682" spans="14:14" s="12" customFormat="1" x14ac:dyDescent="0.25">
      <c r="N3682" s="15"/>
    </row>
    <row r="3683" spans="14:14" s="12" customFormat="1" x14ac:dyDescent="0.25">
      <c r="N3683" s="15"/>
    </row>
    <row r="3684" spans="14:14" s="12" customFormat="1" x14ac:dyDescent="0.25">
      <c r="N3684" s="15"/>
    </row>
    <row r="3685" spans="14:14" s="12" customFormat="1" x14ac:dyDescent="0.25">
      <c r="N3685" s="15"/>
    </row>
    <row r="3686" spans="14:14" s="12" customFormat="1" x14ac:dyDescent="0.25">
      <c r="N3686" s="15"/>
    </row>
    <row r="3687" spans="14:14" s="12" customFormat="1" x14ac:dyDescent="0.25">
      <c r="N3687" s="15"/>
    </row>
    <row r="3688" spans="14:14" s="12" customFormat="1" x14ac:dyDescent="0.25">
      <c r="N3688" s="15"/>
    </row>
    <row r="3689" spans="14:14" s="12" customFormat="1" x14ac:dyDescent="0.25">
      <c r="N3689" s="15"/>
    </row>
    <row r="3690" spans="14:14" s="12" customFormat="1" x14ac:dyDescent="0.25">
      <c r="N3690" s="15"/>
    </row>
    <row r="3691" spans="14:14" s="12" customFormat="1" x14ac:dyDescent="0.25">
      <c r="N3691" s="15"/>
    </row>
    <row r="3692" spans="14:14" s="12" customFormat="1" x14ac:dyDescent="0.25">
      <c r="N3692" s="15"/>
    </row>
    <row r="3693" spans="14:14" s="12" customFormat="1" x14ac:dyDescent="0.25">
      <c r="N3693" s="15"/>
    </row>
    <row r="3694" spans="14:14" s="12" customFormat="1" x14ac:dyDescent="0.25">
      <c r="N3694" s="15"/>
    </row>
    <row r="3695" spans="14:14" s="12" customFormat="1" x14ac:dyDescent="0.25">
      <c r="N3695" s="15"/>
    </row>
    <row r="3696" spans="14:14" s="12" customFormat="1" x14ac:dyDescent="0.25">
      <c r="N3696" s="15"/>
    </row>
    <row r="3697" spans="14:14" s="12" customFormat="1" x14ac:dyDescent="0.25">
      <c r="N3697" s="15"/>
    </row>
    <row r="3698" spans="14:14" s="12" customFormat="1" x14ac:dyDescent="0.25">
      <c r="N3698" s="15"/>
    </row>
    <row r="3699" spans="14:14" s="12" customFormat="1" x14ac:dyDescent="0.25">
      <c r="N3699" s="15"/>
    </row>
    <row r="3700" spans="14:14" s="12" customFormat="1" x14ac:dyDescent="0.25">
      <c r="N3700" s="15"/>
    </row>
    <row r="3701" spans="14:14" s="12" customFormat="1" x14ac:dyDescent="0.25">
      <c r="N3701" s="15"/>
    </row>
    <row r="3702" spans="14:14" s="12" customFormat="1" x14ac:dyDescent="0.25">
      <c r="N3702" s="15"/>
    </row>
    <row r="3703" spans="14:14" s="12" customFormat="1" x14ac:dyDescent="0.25">
      <c r="N3703" s="15"/>
    </row>
    <row r="3704" spans="14:14" s="12" customFormat="1" x14ac:dyDescent="0.25">
      <c r="N3704" s="15"/>
    </row>
    <row r="3705" spans="14:14" s="12" customFormat="1" x14ac:dyDescent="0.25">
      <c r="N3705" s="15"/>
    </row>
    <row r="3706" spans="14:14" s="12" customFormat="1" x14ac:dyDescent="0.25">
      <c r="N3706" s="15"/>
    </row>
    <row r="3707" spans="14:14" s="12" customFormat="1" x14ac:dyDescent="0.25">
      <c r="N3707" s="15"/>
    </row>
    <row r="3708" spans="14:14" s="12" customFormat="1" x14ac:dyDescent="0.25">
      <c r="N3708" s="15"/>
    </row>
    <row r="3709" spans="14:14" s="12" customFormat="1" x14ac:dyDescent="0.25">
      <c r="N3709" s="15"/>
    </row>
    <row r="3710" spans="14:14" s="12" customFormat="1" x14ac:dyDescent="0.25">
      <c r="N3710" s="15"/>
    </row>
    <row r="3711" spans="14:14" s="12" customFormat="1" x14ac:dyDescent="0.25">
      <c r="N3711" s="15"/>
    </row>
    <row r="3712" spans="14:14" s="12" customFormat="1" x14ac:dyDescent="0.25">
      <c r="N3712" s="15"/>
    </row>
    <row r="3713" spans="14:14" s="12" customFormat="1" x14ac:dyDescent="0.25">
      <c r="N3713" s="15"/>
    </row>
    <row r="3714" spans="14:14" s="12" customFormat="1" x14ac:dyDescent="0.25">
      <c r="N3714" s="15"/>
    </row>
    <row r="3715" spans="14:14" s="12" customFormat="1" x14ac:dyDescent="0.25">
      <c r="N3715" s="15"/>
    </row>
    <row r="3716" spans="14:14" s="12" customFormat="1" x14ac:dyDescent="0.25">
      <c r="N3716" s="15"/>
    </row>
    <row r="3717" spans="14:14" s="12" customFormat="1" x14ac:dyDescent="0.25">
      <c r="N3717" s="15"/>
    </row>
    <row r="3718" spans="14:14" s="12" customFormat="1" x14ac:dyDescent="0.25">
      <c r="N3718" s="15"/>
    </row>
    <row r="3719" spans="14:14" s="12" customFormat="1" x14ac:dyDescent="0.25">
      <c r="N3719" s="15"/>
    </row>
    <row r="3720" spans="14:14" s="12" customFormat="1" x14ac:dyDescent="0.25">
      <c r="N3720" s="15"/>
    </row>
    <row r="3721" spans="14:14" s="12" customFormat="1" x14ac:dyDescent="0.25">
      <c r="N3721" s="15"/>
    </row>
    <row r="3722" spans="14:14" s="12" customFormat="1" x14ac:dyDescent="0.25">
      <c r="N3722" s="15"/>
    </row>
    <row r="3723" spans="14:14" s="12" customFormat="1" x14ac:dyDescent="0.25">
      <c r="N3723" s="15"/>
    </row>
    <row r="3724" spans="14:14" s="12" customFormat="1" x14ac:dyDescent="0.25">
      <c r="N3724" s="15"/>
    </row>
    <row r="3725" spans="14:14" s="12" customFormat="1" x14ac:dyDescent="0.25">
      <c r="N3725" s="15"/>
    </row>
    <row r="3726" spans="14:14" s="12" customFormat="1" x14ac:dyDescent="0.25">
      <c r="N3726" s="15"/>
    </row>
    <row r="3727" spans="14:14" s="12" customFormat="1" x14ac:dyDescent="0.25">
      <c r="N3727" s="15"/>
    </row>
    <row r="3728" spans="14:14" s="12" customFormat="1" x14ac:dyDescent="0.25">
      <c r="N3728" s="15"/>
    </row>
    <row r="3729" spans="14:14" s="12" customFormat="1" x14ac:dyDescent="0.25">
      <c r="N3729" s="15"/>
    </row>
    <row r="3730" spans="14:14" s="12" customFormat="1" x14ac:dyDescent="0.25">
      <c r="N3730" s="15"/>
    </row>
    <row r="3731" spans="14:14" s="12" customFormat="1" x14ac:dyDescent="0.25">
      <c r="N3731" s="15"/>
    </row>
    <row r="3732" spans="14:14" s="12" customFormat="1" x14ac:dyDescent="0.25">
      <c r="N3732" s="15"/>
    </row>
    <row r="3733" spans="14:14" s="12" customFormat="1" x14ac:dyDescent="0.25">
      <c r="N3733" s="15"/>
    </row>
    <row r="3734" spans="14:14" s="12" customFormat="1" x14ac:dyDescent="0.25">
      <c r="N3734" s="15"/>
    </row>
    <row r="3735" spans="14:14" s="12" customFormat="1" x14ac:dyDescent="0.25">
      <c r="N3735" s="15"/>
    </row>
    <row r="3736" spans="14:14" s="12" customFormat="1" x14ac:dyDescent="0.25">
      <c r="N3736" s="15"/>
    </row>
    <row r="3737" spans="14:14" s="12" customFormat="1" x14ac:dyDescent="0.25">
      <c r="N3737" s="15"/>
    </row>
    <row r="3738" spans="14:14" s="12" customFormat="1" x14ac:dyDescent="0.25">
      <c r="N3738" s="15"/>
    </row>
    <row r="3739" spans="14:14" s="12" customFormat="1" x14ac:dyDescent="0.25">
      <c r="N3739" s="15"/>
    </row>
    <row r="3740" spans="14:14" s="12" customFormat="1" x14ac:dyDescent="0.25">
      <c r="N3740" s="15"/>
    </row>
    <row r="3741" spans="14:14" s="12" customFormat="1" x14ac:dyDescent="0.25">
      <c r="N3741" s="15"/>
    </row>
    <row r="3742" spans="14:14" s="12" customFormat="1" x14ac:dyDescent="0.25">
      <c r="N3742" s="15"/>
    </row>
    <row r="3743" spans="14:14" s="12" customFormat="1" x14ac:dyDescent="0.25">
      <c r="N3743" s="15"/>
    </row>
    <row r="3744" spans="14:14" s="12" customFormat="1" x14ac:dyDescent="0.25">
      <c r="N3744" s="15"/>
    </row>
    <row r="3745" spans="14:14" s="12" customFormat="1" x14ac:dyDescent="0.25">
      <c r="N3745" s="15"/>
    </row>
    <row r="3746" spans="14:14" s="12" customFormat="1" x14ac:dyDescent="0.25">
      <c r="N3746" s="15"/>
    </row>
    <row r="3747" spans="14:14" s="12" customFormat="1" x14ac:dyDescent="0.25">
      <c r="N3747" s="15"/>
    </row>
    <row r="3748" spans="14:14" s="12" customFormat="1" x14ac:dyDescent="0.25">
      <c r="N3748" s="15"/>
    </row>
    <row r="3749" spans="14:14" s="12" customFormat="1" x14ac:dyDescent="0.25">
      <c r="N3749" s="15"/>
    </row>
    <row r="3750" spans="14:14" s="12" customFormat="1" x14ac:dyDescent="0.25">
      <c r="N3750" s="15"/>
    </row>
    <row r="3751" spans="14:14" s="12" customFormat="1" x14ac:dyDescent="0.25">
      <c r="N3751" s="15"/>
    </row>
    <row r="3752" spans="14:14" s="12" customFormat="1" x14ac:dyDescent="0.25">
      <c r="N3752" s="15"/>
    </row>
    <row r="3753" spans="14:14" s="12" customFormat="1" x14ac:dyDescent="0.25">
      <c r="N3753" s="15"/>
    </row>
    <row r="3754" spans="14:14" s="12" customFormat="1" x14ac:dyDescent="0.25">
      <c r="N3754" s="15"/>
    </row>
    <row r="3755" spans="14:14" s="12" customFormat="1" x14ac:dyDescent="0.25">
      <c r="N3755" s="15"/>
    </row>
    <row r="3756" spans="14:14" s="12" customFormat="1" x14ac:dyDescent="0.25">
      <c r="N3756" s="15"/>
    </row>
    <row r="3757" spans="14:14" s="12" customFormat="1" x14ac:dyDescent="0.25">
      <c r="N3757" s="15"/>
    </row>
    <row r="3758" spans="14:14" s="12" customFormat="1" x14ac:dyDescent="0.25">
      <c r="N3758" s="15"/>
    </row>
    <row r="3759" spans="14:14" s="12" customFormat="1" x14ac:dyDescent="0.25">
      <c r="N3759" s="15"/>
    </row>
    <row r="3760" spans="14:14" s="12" customFormat="1" x14ac:dyDescent="0.25">
      <c r="N3760" s="15"/>
    </row>
    <row r="3761" spans="14:14" s="12" customFormat="1" x14ac:dyDescent="0.25">
      <c r="N3761" s="15"/>
    </row>
    <row r="3762" spans="14:14" s="12" customFormat="1" x14ac:dyDescent="0.25">
      <c r="N3762" s="15"/>
    </row>
    <row r="3763" spans="14:14" s="12" customFormat="1" x14ac:dyDescent="0.25">
      <c r="N3763" s="15"/>
    </row>
    <row r="3764" spans="14:14" s="12" customFormat="1" x14ac:dyDescent="0.25">
      <c r="N3764" s="15"/>
    </row>
    <row r="3765" spans="14:14" s="12" customFormat="1" x14ac:dyDescent="0.25">
      <c r="N3765" s="15"/>
    </row>
    <row r="3766" spans="14:14" s="12" customFormat="1" x14ac:dyDescent="0.25">
      <c r="N3766" s="15"/>
    </row>
    <row r="3767" spans="14:14" s="12" customFormat="1" x14ac:dyDescent="0.25">
      <c r="N3767" s="15"/>
    </row>
    <row r="3768" spans="14:14" s="12" customFormat="1" x14ac:dyDescent="0.25">
      <c r="N3768" s="15"/>
    </row>
    <row r="3769" spans="14:14" s="12" customFormat="1" x14ac:dyDescent="0.25">
      <c r="N3769" s="15"/>
    </row>
    <row r="3770" spans="14:14" s="12" customFormat="1" x14ac:dyDescent="0.25">
      <c r="N3770" s="15"/>
    </row>
    <row r="3771" spans="14:14" s="12" customFormat="1" x14ac:dyDescent="0.25">
      <c r="N3771" s="15"/>
    </row>
    <row r="3772" spans="14:14" s="12" customFormat="1" x14ac:dyDescent="0.25">
      <c r="N3772" s="15"/>
    </row>
    <row r="3773" spans="14:14" s="12" customFormat="1" x14ac:dyDescent="0.25">
      <c r="N3773" s="15"/>
    </row>
    <row r="3774" spans="14:14" s="12" customFormat="1" x14ac:dyDescent="0.25">
      <c r="N3774" s="15"/>
    </row>
    <row r="3775" spans="14:14" s="12" customFormat="1" x14ac:dyDescent="0.25">
      <c r="N3775" s="15"/>
    </row>
    <row r="3776" spans="14:14" s="12" customFormat="1" x14ac:dyDescent="0.25">
      <c r="N3776" s="15"/>
    </row>
    <row r="3777" spans="14:14" s="12" customFormat="1" x14ac:dyDescent="0.25">
      <c r="N3777" s="15"/>
    </row>
    <row r="3778" spans="14:14" s="12" customFormat="1" x14ac:dyDescent="0.25">
      <c r="N3778" s="15"/>
    </row>
    <row r="3779" spans="14:14" s="12" customFormat="1" x14ac:dyDescent="0.25">
      <c r="N3779" s="15"/>
    </row>
    <row r="3780" spans="14:14" s="12" customFormat="1" x14ac:dyDescent="0.25">
      <c r="N3780" s="15"/>
    </row>
    <row r="3781" spans="14:14" s="12" customFormat="1" x14ac:dyDescent="0.25">
      <c r="N3781" s="15"/>
    </row>
    <row r="3782" spans="14:14" s="12" customFormat="1" x14ac:dyDescent="0.25">
      <c r="N3782" s="15"/>
    </row>
    <row r="3783" spans="14:14" s="12" customFormat="1" x14ac:dyDescent="0.25">
      <c r="N3783" s="15"/>
    </row>
    <row r="3784" spans="14:14" s="12" customFormat="1" x14ac:dyDescent="0.25">
      <c r="N3784" s="15"/>
    </row>
    <row r="3785" spans="14:14" s="12" customFormat="1" x14ac:dyDescent="0.25">
      <c r="N3785" s="15"/>
    </row>
    <row r="3786" spans="14:14" s="12" customFormat="1" x14ac:dyDescent="0.25">
      <c r="N3786" s="15"/>
    </row>
    <row r="3787" spans="14:14" s="12" customFormat="1" x14ac:dyDescent="0.25">
      <c r="N3787" s="15"/>
    </row>
    <row r="3788" spans="14:14" s="12" customFormat="1" x14ac:dyDescent="0.25">
      <c r="N3788" s="15"/>
    </row>
    <row r="3789" spans="14:14" s="12" customFormat="1" x14ac:dyDescent="0.25">
      <c r="N3789" s="15"/>
    </row>
    <row r="3790" spans="14:14" s="12" customFormat="1" x14ac:dyDescent="0.25">
      <c r="N3790" s="15"/>
    </row>
    <row r="3791" spans="14:14" s="12" customFormat="1" x14ac:dyDescent="0.25">
      <c r="N3791" s="15"/>
    </row>
    <row r="3792" spans="14:14" s="12" customFormat="1" x14ac:dyDescent="0.25">
      <c r="N3792" s="15"/>
    </row>
    <row r="3793" spans="14:14" s="12" customFormat="1" x14ac:dyDescent="0.25">
      <c r="N3793" s="15"/>
    </row>
    <row r="3794" spans="14:14" s="12" customFormat="1" x14ac:dyDescent="0.25">
      <c r="N3794" s="15"/>
    </row>
    <row r="3795" spans="14:14" s="12" customFormat="1" x14ac:dyDescent="0.25">
      <c r="N3795" s="15"/>
    </row>
    <row r="3796" spans="14:14" s="12" customFormat="1" x14ac:dyDescent="0.25">
      <c r="N3796" s="15"/>
    </row>
    <row r="3797" spans="14:14" s="12" customFormat="1" x14ac:dyDescent="0.25">
      <c r="N3797" s="15"/>
    </row>
    <row r="3798" spans="14:14" s="12" customFormat="1" x14ac:dyDescent="0.25">
      <c r="N3798" s="15"/>
    </row>
    <row r="3799" spans="14:14" s="12" customFormat="1" x14ac:dyDescent="0.25">
      <c r="N3799" s="15"/>
    </row>
    <row r="3800" spans="14:14" s="12" customFormat="1" x14ac:dyDescent="0.25">
      <c r="N3800" s="15"/>
    </row>
    <row r="3801" spans="14:14" s="12" customFormat="1" x14ac:dyDescent="0.25">
      <c r="N3801" s="15"/>
    </row>
    <row r="3802" spans="14:14" s="12" customFormat="1" x14ac:dyDescent="0.25">
      <c r="N3802" s="15"/>
    </row>
    <row r="3803" spans="14:14" s="12" customFormat="1" x14ac:dyDescent="0.25">
      <c r="N3803" s="15"/>
    </row>
    <row r="3804" spans="14:14" s="12" customFormat="1" x14ac:dyDescent="0.25">
      <c r="N3804" s="15"/>
    </row>
    <row r="3805" spans="14:14" s="12" customFormat="1" x14ac:dyDescent="0.25">
      <c r="N3805" s="15"/>
    </row>
    <row r="3806" spans="14:14" s="12" customFormat="1" x14ac:dyDescent="0.25">
      <c r="N3806" s="15"/>
    </row>
    <row r="3807" spans="14:14" s="12" customFormat="1" x14ac:dyDescent="0.25">
      <c r="N3807" s="15"/>
    </row>
    <row r="3808" spans="14:14" s="12" customFormat="1" x14ac:dyDescent="0.25">
      <c r="N3808" s="15"/>
    </row>
    <row r="3809" spans="14:14" s="12" customFormat="1" x14ac:dyDescent="0.25">
      <c r="N3809" s="15"/>
    </row>
    <row r="3810" spans="14:14" s="12" customFormat="1" x14ac:dyDescent="0.25">
      <c r="N3810" s="15"/>
    </row>
    <row r="3811" spans="14:14" s="12" customFormat="1" x14ac:dyDescent="0.25">
      <c r="N3811" s="15"/>
    </row>
    <row r="3812" spans="14:14" s="12" customFormat="1" x14ac:dyDescent="0.25">
      <c r="N3812" s="15"/>
    </row>
    <row r="3813" spans="14:14" s="12" customFormat="1" x14ac:dyDescent="0.25">
      <c r="N3813" s="15"/>
    </row>
    <row r="3814" spans="14:14" s="12" customFormat="1" x14ac:dyDescent="0.25">
      <c r="N3814" s="15"/>
    </row>
    <row r="3815" spans="14:14" s="12" customFormat="1" x14ac:dyDescent="0.25">
      <c r="N3815" s="15"/>
    </row>
    <row r="3816" spans="14:14" s="12" customFormat="1" x14ac:dyDescent="0.25">
      <c r="N3816" s="15"/>
    </row>
    <row r="3817" spans="14:14" s="12" customFormat="1" x14ac:dyDescent="0.25">
      <c r="N3817" s="15"/>
    </row>
    <row r="3818" spans="14:14" s="12" customFormat="1" x14ac:dyDescent="0.25">
      <c r="N3818" s="15"/>
    </row>
    <row r="3819" spans="14:14" s="12" customFormat="1" x14ac:dyDescent="0.25">
      <c r="N3819" s="15"/>
    </row>
    <row r="3820" spans="14:14" s="12" customFormat="1" x14ac:dyDescent="0.25">
      <c r="N3820" s="15"/>
    </row>
    <row r="3821" spans="14:14" s="12" customFormat="1" x14ac:dyDescent="0.25">
      <c r="N3821" s="15"/>
    </row>
    <row r="3822" spans="14:14" s="12" customFormat="1" x14ac:dyDescent="0.25">
      <c r="N3822" s="15"/>
    </row>
    <row r="3823" spans="14:14" s="12" customFormat="1" x14ac:dyDescent="0.25">
      <c r="N3823" s="15"/>
    </row>
    <row r="3824" spans="14:14" s="12" customFormat="1" x14ac:dyDescent="0.25">
      <c r="N3824" s="15"/>
    </row>
    <row r="3825" spans="14:14" s="12" customFormat="1" x14ac:dyDescent="0.25">
      <c r="N3825" s="15"/>
    </row>
    <row r="3826" spans="14:14" s="12" customFormat="1" x14ac:dyDescent="0.25">
      <c r="N3826" s="15"/>
    </row>
    <row r="3827" spans="14:14" s="12" customFormat="1" x14ac:dyDescent="0.25">
      <c r="N3827" s="15"/>
    </row>
    <row r="3828" spans="14:14" s="12" customFormat="1" x14ac:dyDescent="0.25">
      <c r="N3828" s="15"/>
    </row>
    <row r="3829" spans="14:14" s="12" customFormat="1" x14ac:dyDescent="0.25">
      <c r="N3829" s="15"/>
    </row>
    <row r="3830" spans="14:14" s="12" customFormat="1" x14ac:dyDescent="0.25">
      <c r="N3830" s="15"/>
    </row>
    <row r="3831" spans="14:14" s="12" customFormat="1" x14ac:dyDescent="0.25">
      <c r="N3831" s="15"/>
    </row>
    <row r="3832" spans="14:14" s="12" customFormat="1" x14ac:dyDescent="0.25">
      <c r="N3832" s="15"/>
    </row>
    <row r="3833" spans="14:14" s="12" customFormat="1" x14ac:dyDescent="0.25">
      <c r="N3833" s="15"/>
    </row>
    <row r="3834" spans="14:14" s="12" customFormat="1" x14ac:dyDescent="0.25">
      <c r="N3834" s="15"/>
    </row>
    <row r="3835" spans="14:14" s="12" customFormat="1" x14ac:dyDescent="0.25">
      <c r="N3835" s="15"/>
    </row>
    <row r="3836" spans="14:14" s="12" customFormat="1" x14ac:dyDescent="0.25">
      <c r="N3836" s="15"/>
    </row>
    <row r="3837" spans="14:14" s="12" customFormat="1" x14ac:dyDescent="0.25">
      <c r="N3837" s="15"/>
    </row>
    <row r="3838" spans="14:14" s="12" customFormat="1" x14ac:dyDescent="0.25">
      <c r="N3838" s="15"/>
    </row>
    <row r="3839" spans="14:14" s="12" customFormat="1" x14ac:dyDescent="0.25">
      <c r="N3839" s="15"/>
    </row>
    <row r="3840" spans="14:14" s="12" customFormat="1" x14ac:dyDescent="0.25">
      <c r="N3840" s="15"/>
    </row>
    <row r="3841" spans="14:14" s="12" customFormat="1" x14ac:dyDescent="0.25">
      <c r="N3841" s="15"/>
    </row>
    <row r="3842" spans="14:14" s="12" customFormat="1" x14ac:dyDescent="0.25">
      <c r="N3842" s="15"/>
    </row>
    <row r="3843" spans="14:14" s="12" customFormat="1" x14ac:dyDescent="0.25">
      <c r="N3843" s="15"/>
    </row>
    <row r="3844" spans="14:14" s="12" customFormat="1" x14ac:dyDescent="0.25">
      <c r="N3844" s="15"/>
    </row>
    <row r="3845" spans="14:14" s="12" customFormat="1" x14ac:dyDescent="0.25">
      <c r="N3845" s="15"/>
    </row>
    <row r="3846" spans="14:14" s="12" customFormat="1" x14ac:dyDescent="0.25">
      <c r="N3846" s="15"/>
    </row>
    <row r="3847" spans="14:14" s="12" customFormat="1" x14ac:dyDescent="0.25">
      <c r="N3847" s="15"/>
    </row>
    <row r="3848" spans="14:14" s="12" customFormat="1" x14ac:dyDescent="0.25">
      <c r="N3848" s="15"/>
    </row>
    <row r="3849" spans="14:14" s="12" customFormat="1" x14ac:dyDescent="0.25">
      <c r="N3849" s="15"/>
    </row>
    <row r="3850" spans="14:14" s="12" customFormat="1" x14ac:dyDescent="0.25">
      <c r="N3850" s="15"/>
    </row>
    <row r="3851" spans="14:14" s="12" customFormat="1" x14ac:dyDescent="0.25">
      <c r="N3851" s="15"/>
    </row>
    <row r="3852" spans="14:14" s="12" customFormat="1" x14ac:dyDescent="0.25">
      <c r="N3852" s="15"/>
    </row>
    <row r="3853" spans="14:14" s="12" customFormat="1" x14ac:dyDescent="0.25">
      <c r="N3853" s="15"/>
    </row>
    <row r="3854" spans="14:14" s="12" customFormat="1" x14ac:dyDescent="0.25">
      <c r="N3854" s="15"/>
    </row>
    <row r="3855" spans="14:14" s="12" customFormat="1" x14ac:dyDescent="0.25">
      <c r="N3855" s="15"/>
    </row>
    <row r="3856" spans="14:14" s="12" customFormat="1" x14ac:dyDescent="0.25">
      <c r="N3856" s="15"/>
    </row>
    <row r="3857" spans="14:14" s="12" customFormat="1" x14ac:dyDescent="0.25">
      <c r="N3857" s="15"/>
    </row>
    <row r="3858" spans="14:14" s="12" customFormat="1" x14ac:dyDescent="0.25">
      <c r="N3858" s="15"/>
    </row>
    <row r="3859" spans="14:14" s="12" customFormat="1" x14ac:dyDescent="0.25">
      <c r="N3859" s="15"/>
    </row>
    <row r="3860" spans="14:14" s="12" customFormat="1" x14ac:dyDescent="0.25">
      <c r="N3860" s="15"/>
    </row>
    <row r="3861" spans="14:14" s="12" customFormat="1" x14ac:dyDescent="0.25">
      <c r="N3861" s="15"/>
    </row>
    <row r="3862" spans="14:14" s="12" customFormat="1" x14ac:dyDescent="0.25">
      <c r="N3862" s="15"/>
    </row>
    <row r="3863" spans="14:14" s="12" customFormat="1" x14ac:dyDescent="0.25">
      <c r="N3863" s="15"/>
    </row>
    <row r="3864" spans="14:14" s="12" customFormat="1" x14ac:dyDescent="0.25">
      <c r="N3864" s="15"/>
    </row>
    <row r="3865" spans="14:14" s="12" customFormat="1" x14ac:dyDescent="0.25">
      <c r="N3865" s="15"/>
    </row>
    <row r="3866" spans="14:14" s="12" customFormat="1" x14ac:dyDescent="0.25">
      <c r="N3866" s="15"/>
    </row>
    <row r="3867" spans="14:14" s="12" customFormat="1" x14ac:dyDescent="0.25">
      <c r="N3867" s="15"/>
    </row>
    <row r="3868" spans="14:14" s="12" customFormat="1" x14ac:dyDescent="0.25">
      <c r="N3868" s="15"/>
    </row>
    <row r="3869" spans="14:14" s="12" customFormat="1" x14ac:dyDescent="0.25">
      <c r="N3869" s="15"/>
    </row>
    <row r="3870" spans="14:14" s="12" customFormat="1" x14ac:dyDescent="0.25">
      <c r="N3870" s="15"/>
    </row>
    <row r="3871" spans="14:14" s="12" customFormat="1" x14ac:dyDescent="0.25">
      <c r="N3871" s="15"/>
    </row>
    <row r="3872" spans="14:14" s="12" customFormat="1" x14ac:dyDescent="0.25">
      <c r="N3872" s="15"/>
    </row>
    <row r="3873" spans="14:14" s="12" customFormat="1" x14ac:dyDescent="0.25">
      <c r="N3873" s="15"/>
    </row>
    <row r="3874" spans="14:14" s="12" customFormat="1" x14ac:dyDescent="0.25">
      <c r="N3874" s="15"/>
    </row>
    <row r="3875" spans="14:14" s="12" customFormat="1" x14ac:dyDescent="0.25">
      <c r="N3875" s="15"/>
    </row>
    <row r="3876" spans="14:14" s="12" customFormat="1" x14ac:dyDescent="0.25">
      <c r="N3876" s="15"/>
    </row>
    <row r="3877" spans="14:14" s="12" customFormat="1" x14ac:dyDescent="0.25">
      <c r="N3877" s="15"/>
    </row>
    <row r="3878" spans="14:14" s="12" customFormat="1" x14ac:dyDescent="0.25">
      <c r="N3878" s="15"/>
    </row>
    <row r="3879" spans="14:14" s="12" customFormat="1" x14ac:dyDescent="0.25">
      <c r="N3879" s="15"/>
    </row>
    <row r="3880" spans="14:14" s="12" customFormat="1" x14ac:dyDescent="0.25">
      <c r="N3880" s="15"/>
    </row>
    <row r="3881" spans="14:14" s="12" customFormat="1" x14ac:dyDescent="0.25">
      <c r="N3881" s="15"/>
    </row>
    <row r="3882" spans="14:14" s="12" customFormat="1" x14ac:dyDescent="0.25">
      <c r="N3882" s="15"/>
    </row>
    <row r="3883" spans="14:14" s="12" customFormat="1" x14ac:dyDescent="0.25">
      <c r="N3883" s="15"/>
    </row>
    <row r="3884" spans="14:14" s="12" customFormat="1" x14ac:dyDescent="0.25">
      <c r="N3884" s="15"/>
    </row>
    <row r="3885" spans="14:14" s="12" customFormat="1" x14ac:dyDescent="0.25">
      <c r="N3885" s="15"/>
    </row>
    <row r="3886" spans="14:14" s="12" customFormat="1" x14ac:dyDescent="0.25">
      <c r="N3886" s="15"/>
    </row>
    <row r="3887" spans="14:14" s="12" customFormat="1" x14ac:dyDescent="0.25">
      <c r="N3887" s="15"/>
    </row>
    <row r="3888" spans="14:14" s="12" customFormat="1" x14ac:dyDescent="0.25">
      <c r="N3888" s="15"/>
    </row>
    <row r="3889" spans="14:14" s="12" customFormat="1" x14ac:dyDescent="0.25">
      <c r="N3889" s="15"/>
    </row>
    <row r="3890" spans="14:14" s="12" customFormat="1" x14ac:dyDescent="0.25">
      <c r="N3890" s="15"/>
    </row>
    <row r="3891" spans="14:14" s="12" customFormat="1" x14ac:dyDescent="0.25">
      <c r="N3891" s="15"/>
    </row>
    <row r="3892" spans="14:14" s="12" customFormat="1" x14ac:dyDescent="0.25">
      <c r="N3892" s="15"/>
    </row>
    <row r="3893" spans="14:14" s="12" customFormat="1" x14ac:dyDescent="0.25">
      <c r="N3893" s="15"/>
    </row>
    <row r="3894" spans="14:14" s="12" customFormat="1" x14ac:dyDescent="0.25">
      <c r="N3894" s="15"/>
    </row>
    <row r="3895" spans="14:14" s="12" customFormat="1" x14ac:dyDescent="0.25">
      <c r="N3895" s="15"/>
    </row>
    <row r="3896" spans="14:14" s="12" customFormat="1" x14ac:dyDescent="0.25">
      <c r="N3896" s="15"/>
    </row>
    <row r="3897" spans="14:14" s="12" customFormat="1" x14ac:dyDescent="0.25">
      <c r="N3897" s="15"/>
    </row>
    <row r="3898" spans="14:14" s="12" customFormat="1" x14ac:dyDescent="0.25">
      <c r="N3898" s="15"/>
    </row>
    <row r="3899" spans="14:14" s="12" customFormat="1" x14ac:dyDescent="0.25">
      <c r="N3899" s="15"/>
    </row>
    <row r="3900" spans="14:14" s="12" customFormat="1" x14ac:dyDescent="0.25">
      <c r="N3900" s="15"/>
    </row>
    <row r="3901" spans="14:14" s="12" customFormat="1" x14ac:dyDescent="0.25">
      <c r="N3901" s="15"/>
    </row>
    <row r="3902" spans="14:14" s="12" customFormat="1" x14ac:dyDescent="0.25">
      <c r="N3902" s="15"/>
    </row>
    <row r="3903" spans="14:14" s="12" customFormat="1" x14ac:dyDescent="0.25">
      <c r="N3903" s="15"/>
    </row>
    <row r="3904" spans="14:14" s="12" customFormat="1" x14ac:dyDescent="0.25">
      <c r="N3904" s="15"/>
    </row>
    <row r="3905" spans="14:14" s="12" customFormat="1" x14ac:dyDescent="0.25">
      <c r="N3905" s="15"/>
    </row>
    <row r="3906" spans="14:14" s="12" customFormat="1" x14ac:dyDescent="0.25">
      <c r="N3906" s="15"/>
    </row>
    <row r="3907" spans="14:14" s="12" customFormat="1" x14ac:dyDescent="0.25">
      <c r="N3907" s="15"/>
    </row>
    <row r="3908" spans="14:14" s="12" customFormat="1" x14ac:dyDescent="0.25">
      <c r="N3908" s="15"/>
    </row>
    <row r="3909" spans="14:14" s="12" customFormat="1" x14ac:dyDescent="0.25">
      <c r="N3909" s="15"/>
    </row>
    <row r="3910" spans="14:14" s="12" customFormat="1" x14ac:dyDescent="0.25">
      <c r="N3910" s="15"/>
    </row>
    <row r="3911" spans="14:14" s="12" customFormat="1" x14ac:dyDescent="0.25">
      <c r="N3911" s="15"/>
    </row>
    <row r="3912" spans="14:14" s="12" customFormat="1" x14ac:dyDescent="0.25">
      <c r="N3912" s="15"/>
    </row>
    <row r="3913" spans="14:14" s="12" customFormat="1" x14ac:dyDescent="0.25">
      <c r="N3913" s="15"/>
    </row>
    <row r="3914" spans="14:14" s="12" customFormat="1" x14ac:dyDescent="0.25">
      <c r="N3914" s="15"/>
    </row>
    <row r="3915" spans="14:14" s="12" customFormat="1" x14ac:dyDescent="0.25">
      <c r="N3915" s="15"/>
    </row>
    <row r="3916" spans="14:14" s="12" customFormat="1" x14ac:dyDescent="0.25">
      <c r="N3916" s="15"/>
    </row>
    <row r="3917" spans="14:14" s="12" customFormat="1" x14ac:dyDescent="0.25">
      <c r="N3917" s="15"/>
    </row>
    <row r="3918" spans="14:14" s="12" customFormat="1" x14ac:dyDescent="0.25">
      <c r="N3918" s="15"/>
    </row>
    <row r="3919" spans="14:14" s="12" customFormat="1" x14ac:dyDescent="0.25">
      <c r="N3919" s="15"/>
    </row>
    <row r="3920" spans="14:14" s="12" customFormat="1" x14ac:dyDescent="0.25">
      <c r="N3920" s="15"/>
    </row>
    <row r="3921" spans="14:14" s="12" customFormat="1" x14ac:dyDescent="0.25">
      <c r="N3921" s="15"/>
    </row>
    <row r="3922" spans="14:14" s="12" customFormat="1" x14ac:dyDescent="0.25">
      <c r="N3922" s="15"/>
    </row>
    <row r="3923" spans="14:14" s="12" customFormat="1" x14ac:dyDescent="0.25">
      <c r="N3923" s="15"/>
    </row>
    <row r="3924" spans="14:14" s="12" customFormat="1" x14ac:dyDescent="0.25">
      <c r="N3924" s="15"/>
    </row>
    <row r="3925" spans="14:14" s="12" customFormat="1" x14ac:dyDescent="0.25">
      <c r="N3925" s="15"/>
    </row>
    <row r="3926" spans="14:14" s="12" customFormat="1" x14ac:dyDescent="0.25">
      <c r="N3926" s="15"/>
    </row>
    <row r="3927" spans="14:14" s="12" customFormat="1" x14ac:dyDescent="0.25">
      <c r="N3927" s="15"/>
    </row>
    <row r="3928" spans="14:14" s="12" customFormat="1" x14ac:dyDescent="0.25">
      <c r="N3928" s="15"/>
    </row>
    <row r="3929" spans="14:14" s="12" customFormat="1" x14ac:dyDescent="0.25">
      <c r="N3929" s="15"/>
    </row>
    <row r="3930" spans="14:14" s="12" customFormat="1" x14ac:dyDescent="0.25">
      <c r="N3930" s="15"/>
    </row>
    <row r="3931" spans="14:14" s="12" customFormat="1" x14ac:dyDescent="0.25">
      <c r="N3931" s="15"/>
    </row>
    <row r="3932" spans="14:14" s="12" customFormat="1" x14ac:dyDescent="0.25">
      <c r="N3932" s="15"/>
    </row>
    <row r="3933" spans="14:14" s="12" customFormat="1" x14ac:dyDescent="0.25">
      <c r="N3933" s="15"/>
    </row>
    <row r="3934" spans="14:14" s="12" customFormat="1" x14ac:dyDescent="0.25">
      <c r="N3934" s="15"/>
    </row>
    <row r="3935" spans="14:14" s="12" customFormat="1" x14ac:dyDescent="0.25">
      <c r="N3935" s="15"/>
    </row>
    <row r="3936" spans="14:14" s="12" customFormat="1" x14ac:dyDescent="0.25">
      <c r="N3936" s="15"/>
    </row>
    <row r="3937" spans="14:14" s="12" customFormat="1" x14ac:dyDescent="0.25">
      <c r="N3937" s="15"/>
    </row>
    <row r="3938" spans="14:14" s="12" customFormat="1" x14ac:dyDescent="0.25">
      <c r="N3938" s="15"/>
    </row>
    <row r="3939" spans="14:14" s="12" customFormat="1" x14ac:dyDescent="0.25">
      <c r="N3939" s="15"/>
    </row>
    <row r="3940" spans="14:14" s="12" customFormat="1" x14ac:dyDescent="0.25">
      <c r="N3940" s="15"/>
    </row>
    <row r="3941" spans="14:14" s="12" customFormat="1" x14ac:dyDescent="0.25">
      <c r="N3941" s="15"/>
    </row>
    <row r="3942" spans="14:14" s="12" customFormat="1" x14ac:dyDescent="0.25">
      <c r="N3942" s="15"/>
    </row>
    <row r="3943" spans="14:14" s="12" customFormat="1" x14ac:dyDescent="0.25">
      <c r="N3943" s="15"/>
    </row>
    <row r="3944" spans="14:14" s="12" customFormat="1" x14ac:dyDescent="0.25">
      <c r="N3944" s="15"/>
    </row>
    <row r="3945" spans="14:14" s="12" customFormat="1" x14ac:dyDescent="0.25">
      <c r="N3945" s="15"/>
    </row>
    <row r="3946" spans="14:14" s="12" customFormat="1" x14ac:dyDescent="0.25">
      <c r="N3946" s="15"/>
    </row>
    <row r="3947" spans="14:14" s="12" customFormat="1" x14ac:dyDescent="0.25">
      <c r="N3947" s="15"/>
    </row>
    <row r="3948" spans="14:14" s="12" customFormat="1" x14ac:dyDescent="0.25">
      <c r="N3948" s="15"/>
    </row>
    <row r="3949" spans="14:14" s="12" customFormat="1" x14ac:dyDescent="0.25">
      <c r="N3949" s="15"/>
    </row>
    <row r="3950" spans="14:14" s="12" customFormat="1" x14ac:dyDescent="0.25">
      <c r="N3950" s="15"/>
    </row>
    <row r="3951" spans="14:14" s="12" customFormat="1" x14ac:dyDescent="0.25">
      <c r="N3951" s="15"/>
    </row>
    <row r="3952" spans="14:14" s="12" customFormat="1" x14ac:dyDescent="0.25">
      <c r="N3952" s="15"/>
    </row>
    <row r="3953" spans="14:14" s="12" customFormat="1" x14ac:dyDescent="0.25">
      <c r="N3953" s="15"/>
    </row>
    <row r="3954" spans="14:14" s="12" customFormat="1" x14ac:dyDescent="0.25">
      <c r="N3954" s="15"/>
    </row>
    <row r="3955" spans="14:14" s="12" customFormat="1" x14ac:dyDescent="0.25">
      <c r="N3955" s="15"/>
    </row>
    <row r="3956" spans="14:14" s="12" customFormat="1" x14ac:dyDescent="0.25">
      <c r="N3956" s="15"/>
    </row>
    <row r="3957" spans="14:14" s="12" customFormat="1" x14ac:dyDescent="0.25">
      <c r="N3957" s="15"/>
    </row>
    <row r="3958" spans="14:14" s="12" customFormat="1" x14ac:dyDescent="0.25">
      <c r="N3958" s="15"/>
    </row>
    <row r="3959" spans="14:14" s="12" customFormat="1" x14ac:dyDescent="0.25">
      <c r="N3959" s="15"/>
    </row>
    <row r="3960" spans="14:14" s="12" customFormat="1" x14ac:dyDescent="0.25">
      <c r="N3960" s="15"/>
    </row>
    <row r="3961" spans="14:14" s="12" customFormat="1" x14ac:dyDescent="0.25">
      <c r="N3961" s="15"/>
    </row>
    <row r="3962" spans="14:14" s="12" customFormat="1" x14ac:dyDescent="0.25">
      <c r="N3962" s="15"/>
    </row>
    <row r="3963" spans="14:14" s="12" customFormat="1" x14ac:dyDescent="0.25">
      <c r="N3963" s="15"/>
    </row>
    <row r="3964" spans="14:14" s="12" customFormat="1" x14ac:dyDescent="0.25">
      <c r="N3964" s="15"/>
    </row>
    <row r="3965" spans="14:14" s="12" customFormat="1" x14ac:dyDescent="0.25">
      <c r="N3965" s="15"/>
    </row>
    <row r="3966" spans="14:14" s="12" customFormat="1" x14ac:dyDescent="0.25">
      <c r="N3966" s="15"/>
    </row>
    <row r="3967" spans="14:14" s="12" customFormat="1" x14ac:dyDescent="0.25">
      <c r="N3967" s="15"/>
    </row>
    <row r="3968" spans="14:14" s="12" customFormat="1" x14ac:dyDescent="0.25">
      <c r="N3968" s="15"/>
    </row>
    <row r="3969" spans="14:14" s="12" customFormat="1" x14ac:dyDescent="0.25">
      <c r="N3969" s="15"/>
    </row>
    <row r="3970" spans="14:14" s="12" customFormat="1" x14ac:dyDescent="0.25">
      <c r="N3970" s="15"/>
    </row>
    <row r="3971" spans="14:14" s="12" customFormat="1" x14ac:dyDescent="0.25">
      <c r="N3971" s="15"/>
    </row>
    <row r="3972" spans="14:14" s="12" customFormat="1" x14ac:dyDescent="0.25">
      <c r="N3972" s="15"/>
    </row>
    <row r="3973" spans="14:14" s="12" customFormat="1" x14ac:dyDescent="0.25">
      <c r="N3973" s="15"/>
    </row>
    <row r="3974" spans="14:14" s="12" customFormat="1" x14ac:dyDescent="0.25">
      <c r="N3974" s="15"/>
    </row>
    <row r="3975" spans="14:14" s="12" customFormat="1" x14ac:dyDescent="0.25">
      <c r="N3975" s="15"/>
    </row>
    <row r="3976" spans="14:14" s="12" customFormat="1" x14ac:dyDescent="0.25">
      <c r="N3976" s="15"/>
    </row>
    <row r="3977" spans="14:14" s="12" customFormat="1" x14ac:dyDescent="0.25">
      <c r="N3977" s="15"/>
    </row>
    <row r="3978" spans="14:14" s="12" customFormat="1" x14ac:dyDescent="0.25">
      <c r="N3978" s="15"/>
    </row>
    <row r="3979" spans="14:14" s="12" customFormat="1" x14ac:dyDescent="0.25">
      <c r="N3979" s="15"/>
    </row>
    <row r="3980" spans="14:14" s="12" customFormat="1" x14ac:dyDescent="0.25">
      <c r="N3980" s="15"/>
    </row>
    <row r="3981" spans="14:14" s="12" customFormat="1" x14ac:dyDescent="0.25">
      <c r="N3981" s="15"/>
    </row>
    <row r="3982" spans="14:14" s="12" customFormat="1" x14ac:dyDescent="0.25">
      <c r="N3982" s="15"/>
    </row>
    <row r="3983" spans="14:14" s="12" customFormat="1" x14ac:dyDescent="0.25">
      <c r="N3983" s="15"/>
    </row>
    <row r="3984" spans="14:14" s="12" customFormat="1" x14ac:dyDescent="0.25">
      <c r="N3984" s="15"/>
    </row>
    <row r="3985" spans="14:14" s="12" customFormat="1" x14ac:dyDescent="0.25">
      <c r="N3985" s="15"/>
    </row>
    <row r="3986" spans="14:14" s="12" customFormat="1" x14ac:dyDescent="0.25">
      <c r="N3986" s="15"/>
    </row>
    <row r="3987" spans="14:14" s="12" customFormat="1" x14ac:dyDescent="0.25">
      <c r="N3987" s="15"/>
    </row>
    <row r="3988" spans="14:14" s="12" customFormat="1" x14ac:dyDescent="0.25">
      <c r="N3988" s="15"/>
    </row>
    <row r="3989" spans="14:14" s="12" customFormat="1" x14ac:dyDescent="0.25">
      <c r="N3989" s="15"/>
    </row>
    <row r="3990" spans="14:14" s="12" customFormat="1" x14ac:dyDescent="0.25">
      <c r="N3990" s="15"/>
    </row>
    <row r="3991" spans="14:14" s="12" customFormat="1" x14ac:dyDescent="0.25">
      <c r="N3991" s="15"/>
    </row>
    <row r="3992" spans="14:14" s="12" customFormat="1" x14ac:dyDescent="0.25">
      <c r="N3992" s="15"/>
    </row>
    <row r="3993" spans="14:14" s="12" customFormat="1" x14ac:dyDescent="0.25">
      <c r="N3993" s="15"/>
    </row>
    <row r="3994" spans="14:14" s="12" customFormat="1" x14ac:dyDescent="0.25">
      <c r="N3994" s="15"/>
    </row>
    <row r="3995" spans="14:14" s="12" customFormat="1" x14ac:dyDescent="0.25">
      <c r="N3995" s="15"/>
    </row>
    <row r="3996" spans="14:14" s="12" customFormat="1" x14ac:dyDescent="0.25">
      <c r="N3996" s="15"/>
    </row>
    <row r="3997" spans="14:14" s="12" customFormat="1" x14ac:dyDescent="0.25">
      <c r="N3997" s="15"/>
    </row>
    <row r="3998" spans="14:14" s="12" customFormat="1" x14ac:dyDescent="0.25">
      <c r="N3998" s="15"/>
    </row>
    <row r="3999" spans="14:14" s="12" customFormat="1" x14ac:dyDescent="0.25">
      <c r="N3999" s="15"/>
    </row>
    <row r="4000" spans="14:14" s="12" customFormat="1" x14ac:dyDescent="0.25">
      <c r="N4000" s="15"/>
    </row>
    <row r="4001" spans="14:14" s="12" customFormat="1" x14ac:dyDescent="0.25">
      <c r="N4001" s="15"/>
    </row>
    <row r="4002" spans="14:14" s="12" customFormat="1" x14ac:dyDescent="0.25">
      <c r="N4002" s="15"/>
    </row>
    <row r="4003" spans="14:14" s="12" customFormat="1" x14ac:dyDescent="0.25">
      <c r="N4003" s="15"/>
    </row>
    <row r="4004" spans="14:14" s="12" customFormat="1" x14ac:dyDescent="0.25">
      <c r="N4004" s="15"/>
    </row>
    <row r="4005" spans="14:14" s="12" customFormat="1" x14ac:dyDescent="0.25">
      <c r="N4005" s="15"/>
    </row>
    <row r="4006" spans="14:14" s="12" customFormat="1" x14ac:dyDescent="0.25">
      <c r="N4006" s="15"/>
    </row>
    <row r="4007" spans="14:14" s="12" customFormat="1" x14ac:dyDescent="0.25">
      <c r="N4007" s="15"/>
    </row>
    <row r="4008" spans="14:14" s="12" customFormat="1" x14ac:dyDescent="0.25">
      <c r="N4008" s="15"/>
    </row>
    <row r="4009" spans="14:14" s="12" customFormat="1" x14ac:dyDescent="0.25">
      <c r="N4009" s="15"/>
    </row>
    <row r="4010" spans="14:14" s="12" customFormat="1" x14ac:dyDescent="0.25">
      <c r="N4010" s="15"/>
    </row>
    <row r="4011" spans="14:14" s="12" customFormat="1" x14ac:dyDescent="0.25">
      <c r="N4011" s="15"/>
    </row>
    <row r="4012" spans="14:14" s="12" customFormat="1" x14ac:dyDescent="0.25">
      <c r="N4012" s="15"/>
    </row>
    <row r="4013" spans="14:14" s="12" customFormat="1" x14ac:dyDescent="0.25">
      <c r="N4013" s="15"/>
    </row>
    <row r="4014" spans="14:14" s="12" customFormat="1" x14ac:dyDescent="0.25">
      <c r="N4014" s="15"/>
    </row>
    <row r="4015" spans="14:14" s="12" customFormat="1" x14ac:dyDescent="0.25">
      <c r="N4015" s="15"/>
    </row>
    <row r="4016" spans="14:14" s="12" customFormat="1" x14ac:dyDescent="0.25">
      <c r="N4016" s="15"/>
    </row>
    <row r="4017" spans="14:14" s="12" customFormat="1" x14ac:dyDescent="0.25">
      <c r="N4017" s="15"/>
    </row>
    <row r="4018" spans="14:14" s="12" customFormat="1" x14ac:dyDescent="0.25">
      <c r="N4018" s="15"/>
    </row>
    <row r="4019" spans="14:14" s="12" customFormat="1" x14ac:dyDescent="0.25">
      <c r="N4019" s="15"/>
    </row>
    <row r="4020" spans="14:14" s="12" customFormat="1" x14ac:dyDescent="0.25">
      <c r="N4020" s="15"/>
    </row>
    <row r="4021" spans="14:14" s="12" customFormat="1" x14ac:dyDescent="0.25">
      <c r="N4021" s="15"/>
    </row>
    <row r="4022" spans="14:14" s="12" customFormat="1" x14ac:dyDescent="0.25">
      <c r="N4022" s="15"/>
    </row>
    <row r="4023" spans="14:14" s="12" customFormat="1" x14ac:dyDescent="0.25">
      <c r="N4023" s="15"/>
    </row>
    <row r="4024" spans="14:14" s="12" customFormat="1" x14ac:dyDescent="0.25">
      <c r="N4024" s="15"/>
    </row>
    <row r="4025" spans="14:14" s="12" customFormat="1" x14ac:dyDescent="0.25">
      <c r="N4025" s="15"/>
    </row>
    <row r="4026" spans="14:14" s="12" customFormat="1" x14ac:dyDescent="0.25">
      <c r="N4026" s="15"/>
    </row>
    <row r="4027" spans="14:14" s="12" customFormat="1" x14ac:dyDescent="0.25">
      <c r="N4027" s="15"/>
    </row>
    <row r="4028" spans="14:14" s="12" customFormat="1" x14ac:dyDescent="0.25">
      <c r="N4028" s="15"/>
    </row>
    <row r="4029" spans="14:14" s="12" customFormat="1" x14ac:dyDescent="0.25">
      <c r="N4029" s="15"/>
    </row>
    <row r="4030" spans="14:14" s="12" customFormat="1" x14ac:dyDescent="0.25">
      <c r="N4030" s="15"/>
    </row>
    <row r="4031" spans="14:14" s="12" customFormat="1" x14ac:dyDescent="0.25">
      <c r="N4031" s="15"/>
    </row>
    <row r="4032" spans="14:14" s="12" customFormat="1" x14ac:dyDescent="0.25">
      <c r="N4032" s="15"/>
    </row>
    <row r="4033" spans="14:14" s="12" customFormat="1" x14ac:dyDescent="0.25">
      <c r="N4033" s="15"/>
    </row>
    <row r="4034" spans="14:14" s="12" customFormat="1" x14ac:dyDescent="0.25">
      <c r="N4034" s="15"/>
    </row>
    <row r="4035" spans="14:14" s="12" customFormat="1" x14ac:dyDescent="0.25">
      <c r="N4035" s="15"/>
    </row>
    <row r="4036" spans="14:14" s="12" customFormat="1" x14ac:dyDescent="0.25">
      <c r="N4036" s="15"/>
    </row>
    <row r="4037" spans="14:14" s="12" customFormat="1" x14ac:dyDescent="0.25">
      <c r="N4037" s="15"/>
    </row>
    <row r="4038" spans="14:14" s="12" customFormat="1" x14ac:dyDescent="0.25">
      <c r="N4038" s="15"/>
    </row>
    <row r="4039" spans="14:14" s="12" customFormat="1" x14ac:dyDescent="0.25">
      <c r="N4039" s="15"/>
    </row>
    <row r="4040" spans="14:14" s="12" customFormat="1" x14ac:dyDescent="0.25">
      <c r="N4040" s="15"/>
    </row>
    <row r="4041" spans="14:14" s="12" customFormat="1" x14ac:dyDescent="0.25">
      <c r="N4041" s="15"/>
    </row>
    <row r="4042" spans="14:14" s="12" customFormat="1" x14ac:dyDescent="0.25">
      <c r="N4042" s="15"/>
    </row>
    <row r="4043" spans="14:14" s="12" customFormat="1" x14ac:dyDescent="0.25">
      <c r="N4043" s="15"/>
    </row>
    <row r="4044" spans="14:14" s="12" customFormat="1" x14ac:dyDescent="0.25">
      <c r="N4044" s="15"/>
    </row>
    <row r="4045" spans="14:14" s="12" customFormat="1" x14ac:dyDescent="0.25">
      <c r="N4045" s="15"/>
    </row>
    <row r="4046" spans="14:14" s="12" customFormat="1" x14ac:dyDescent="0.25">
      <c r="N4046" s="15"/>
    </row>
    <row r="4047" spans="14:14" s="12" customFormat="1" x14ac:dyDescent="0.25">
      <c r="N4047" s="15"/>
    </row>
    <row r="4048" spans="14:14" s="12" customFormat="1" x14ac:dyDescent="0.25">
      <c r="N4048" s="15"/>
    </row>
    <row r="4049" spans="14:14" s="12" customFormat="1" x14ac:dyDescent="0.25">
      <c r="N4049" s="15"/>
    </row>
    <row r="4050" spans="14:14" s="12" customFormat="1" x14ac:dyDescent="0.25">
      <c r="N4050" s="15"/>
    </row>
    <row r="4051" spans="14:14" s="12" customFormat="1" x14ac:dyDescent="0.25">
      <c r="N4051" s="15"/>
    </row>
    <row r="4052" spans="14:14" s="12" customFormat="1" x14ac:dyDescent="0.25">
      <c r="N4052" s="15"/>
    </row>
    <row r="4053" spans="14:14" s="12" customFormat="1" x14ac:dyDescent="0.25">
      <c r="N4053" s="15"/>
    </row>
    <row r="4054" spans="14:14" s="12" customFormat="1" x14ac:dyDescent="0.25">
      <c r="N4054" s="15"/>
    </row>
    <row r="4055" spans="14:14" s="12" customFormat="1" x14ac:dyDescent="0.25">
      <c r="N4055" s="15"/>
    </row>
    <row r="4056" spans="14:14" s="12" customFormat="1" x14ac:dyDescent="0.25">
      <c r="N4056" s="15"/>
    </row>
    <row r="4057" spans="14:14" s="12" customFormat="1" x14ac:dyDescent="0.25">
      <c r="N4057" s="15"/>
    </row>
    <row r="4058" spans="14:14" s="12" customFormat="1" x14ac:dyDescent="0.25">
      <c r="N4058" s="15"/>
    </row>
    <row r="4059" spans="14:14" s="12" customFormat="1" x14ac:dyDescent="0.25">
      <c r="N4059" s="15"/>
    </row>
    <row r="4060" spans="14:14" s="12" customFormat="1" x14ac:dyDescent="0.25">
      <c r="N4060" s="15"/>
    </row>
    <row r="4061" spans="14:14" s="12" customFormat="1" x14ac:dyDescent="0.25">
      <c r="N4061" s="15"/>
    </row>
    <row r="4062" spans="14:14" s="12" customFormat="1" x14ac:dyDescent="0.25">
      <c r="N4062" s="15"/>
    </row>
    <row r="4063" spans="14:14" s="12" customFormat="1" x14ac:dyDescent="0.25">
      <c r="N4063" s="15"/>
    </row>
    <row r="4064" spans="14:14" s="12" customFormat="1" x14ac:dyDescent="0.25">
      <c r="N4064" s="15"/>
    </row>
    <row r="4065" spans="14:14" s="12" customFormat="1" x14ac:dyDescent="0.25">
      <c r="N4065" s="15"/>
    </row>
    <row r="4066" spans="14:14" s="12" customFormat="1" x14ac:dyDescent="0.25">
      <c r="N4066" s="15"/>
    </row>
    <row r="4067" spans="14:14" s="12" customFormat="1" x14ac:dyDescent="0.25">
      <c r="N4067" s="15"/>
    </row>
    <row r="4068" spans="14:14" s="12" customFormat="1" x14ac:dyDescent="0.25">
      <c r="N4068" s="15"/>
    </row>
    <row r="4069" spans="14:14" s="12" customFormat="1" x14ac:dyDescent="0.25">
      <c r="N4069" s="15"/>
    </row>
    <row r="4070" spans="14:14" s="12" customFormat="1" x14ac:dyDescent="0.25">
      <c r="N4070" s="15"/>
    </row>
    <row r="4071" spans="14:14" s="12" customFormat="1" x14ac:dyDescent="0.25">
      <c r="N4071" s="15"/>
    </row>
    <row r="4072" spans="14:14" s="12" customFormat="1" x14ac:dyDescent="0.25">
      <c r="N4072" s="15"/>
    </row>
    <row r="4073" spans="14:14" s="12" customFormat="1" x14ac:dyDescent="0.25">
      <c r="N4073" s="15"/>
    </row>
    <row r="4074" spans="14:14" s="12" customFormat="1" x14ac:dyDescent="0.25">
      <c r="N4074" s="15"/>
    </row>
    <row r="4075" spans="14:14" s="12" customFormat="1" x14ac:dyDescent="0.25">
      <c r="N4075" s="15"/>
    </row>
    <row r="4076" spans="14:14" s="12" customFormat="1" x14ac:dyDescent="0.25">
      <c r="N4076" s="15"/>
    </row>
    <row r="4077" spans="14:14" s="12" customFormat="1" x14ac:dyDescent="0.25">
      <c r="N4077" s="15"/>
    </row>
    <row r="4078" spans="14:14" s="12" customFormat="1" x14ac:dyDescent="0.25">
      <c r="N4078" s="15"/>
    </row>
    <row r="4079" spans="14:14" s="12" customFormat="1" x14ac:dyDescent="0.25">
      <c r="N4079" s="15"/>
    </row>
    <row r="4080" spans="14:14" s="12" customFormat="1" x14ac:dyDescent="0.25">
      <c r="N4080" s="15"/>
    </row>
    <row r="4081" spans="14:14" s="12" customFormat="1" x14ac:dyDescent="0.25">
      <c r="N4081" s="15"/>
    </row>
    <row r="4082" spans="14:14" s="12" customFormat="1" x14ac:dyDescent="0.25">
      <c r="N4082" s="15"/>
    </row>
    <row r="4083" spans="14:14" s="12" customFormat="1" x14ac:dyDescent="0.25">
      <c r="N4083" s="15"/>
    </row>
    <row r="4084" spans="14:14" s="12" customFormat="1" x14ac:dyDescent="0.25">
      <c r="N4084" s="15"/>
    </row>
    <row r="4085" spans="14:14" s="12" customFormat="1" x14ac:dyDescent="0.25">
      <c r="N4085" s="15"/>
    </row>
    <row r="4086" spans="14:14" s="12" customFormat="1" x14ac:dyDescent="0.25">
      <c r="N4086" s="15"/>
    </row>
    <row r="4087" spans="14:14" s="12" customFormat="1" x14ac:dyDescent="0.25">
      <c r="N4087" s="15"/>
    </row>
    <row r="4088" spans="14:14" s="12" customFormat="1" x14ac:dyDescent="0.25">
      <c r="N4088" s="15"/>
    </row>
    <row r="4089" spans="14:14" s="12" customFormat="1" x14ac:dyDescent="0.25">
      <c r="N4089" s="15"/>
    </row>
    <row r="4090" spans="14:14" s="12" customFormat="1" x14ac:dyDescent="0.25">
      <c r="N4090" s="15"/>
    </row>
    <row r="4091" spans="14:14" s="12" customFormat="1" x14ac:dyDescent="0.25">
      <c r="N4091" s="15"/>
    </row>
    <row r="4092" spans="14:14" s="12" customFormat="1" x14ac:dyDescent="0.25">
      <c r="N4092" s="15"/>
    </row>
    <row r="4093" spans="14:14" s="12" customFormat="1" x14ac:dyDescent="0.25">
      <c r="N4093" s="15"/>
    </row>
    <row r="4094" spans="14:14" s="12" customFormat="1" x14ac:dyDescent="0.25">
      <c r="N4094" s="15"/>
    </row>
    <row r="4095" spans="14:14" s="12" customFormat="1" x14ac:dyDescent="0.25">
      <c r="N4095" s="15"/>
    </row>
    <row r="4096" spans="14:14" s="12" customFormat="1" x14ac:dyDescent="0.25">
      <c r="N4096" s="15"/>
    </row>
    <row r="4097" spans="14:14" s="12" customFormat="1" x14ac:dyDescent="0.25">
      <c r="N4097" s="15"/>
    </row>
    <row r="4098" spans="14:14" s="12" customFormat="1" x14ac:dyDescent="0.25">
      <c r="N4098" s="15"/>
    </row>
    <row r="4099" spans="14:14" s="12" customFormat="1" x14ac:dyDescent="0.25">
      <c r="N4099" s="15"/>
    </row>
    <row r="4100" spans="14:14" s="12" customFormat="1" x14ac:dyDescent="0.25">
      <c r="N4100" s="15"/>
    </row>
    <row r="4101" spans="14:14" s="12" customFormat="1" x14ac:dyDescent="0.25">
      <c r="N4101" s="15"/>
    </row>
    <row r="4102" spans="14:14" s="12" customFormat="1" x14ac:dyDescent="0.25">
      <c r="N4102" s="15"/>
    </row>
    <row r="4103" spans="14:14" s="12" customFormat="1" x14ac:dyDescent="0.25">
      <c r="N4103" s="15"/>
    </row>
    <row r="4104" spans="14:14" s="12" customFormat="1" x14ac:dyDescent="0.25">
      <c r="N4104" s="15"/>
    </row>
    <row r="4105" spans="14:14" s="12" customFormat="1" x14ac:dyDescent="0.25">
      <c r="N4105" s="15"/>
    </row>
    <row r="4106" spans="14:14" s="12" customFormat="1" x14ac:dyDescent="0.25">
      <c r="N4106" s="15"/>
    </row>
    <row r="4107" spans="14:14" s="12" customFormat="1" x14ac:dyDescent="0.25">
      <c r="N4107" s="15"/>
    </row>
    <row r="4108" spans="14:14" s="12" customFormat="1" x14ac:dyDescent="0.25">
      <c r="N4108" s="15"/>
    </row>
    <row r="4109" spans="14:14" s="12" customFormat="1" x14ac:dyDescent="0.25">
      <c r="N4109" s="15"/>
    </row>
    <row r="4110" spans="14:14" s="12" customFormat="1" x14ac:dyDescent="0.25">
      <c r="N4110" s="15"/>
    </row>
    <row r="4111" spans="14:14" s="12" customFormat="1" x14ac:dyDescent="0.25">
      <c r="N4111" s="15"/>
    </row>
    <row r="4112" spans="14:14" s="12" customFormat="1" x14ac:dyDescent="0.25">
      <c r="N4112" s="15"/>
    </row>
    <row r="4113" spans="14:14" s="12" customFormat="1" x14ac:dyDescent="0.25">
      <c r="N4113" s="15"/>
    </row>
    <row r="4114" spans="14:14" s="12" customFormat="1" x14ac:dyDescent="0.25">
      <c r="N4114" s="15"/>
    </row>
    <row r="4115" spans="14:14" s="12" customFormat="1" x14ac:dyDescent="0.25">
      <c r="N4115" s="15"/>
    </row>
    <row r="4116" spans="14:14" s="12" customFormat="1" x14ac:dyDescent="0.25">
      <c r="N4116" s="15"/>
    </row>
    <row r="4117" spans="14:14" s="12" customFormat="1" x14ac:dyDescent="0.25">
      <c r="N4117" s="15"/>
    </row>
    <row r="4118" spans="14:14" s="12" customFormat="1" x14ac:dyDescent="0.25">
      <c r="N4118" s="15"/>
    </row>
    <row r="4119" spans="14:14" s="12" customFormat="1" x14ac:dyDescent="0.25">
      <c r="N4119" s="15"/>
    </row>
    <row r="4120" spans="14:14" s="12" customFormat="1" x14ac:dyDescent="0.25">
      <c r="N4120" s="15"/>
    </row>
    <row r="4121" spans="14:14" s="12" customFormat="1" x14ac:dyDescent="0.25">
      <c r="N4121" s="15"/>
    </row>
    <row r="4122" spans="14:14" s="12" customFormat="1" x14ac:dyDescent="0.25">
      <c r="N4122" s="15"/>
    </row>
    <row r="4123" spans="14:14" s="12" customFormat="1" x14ac:dyDescent="0.25">
      <c r="N4123" s="15"/>
    </row>
    <row r="4124" spans="14:14" s="12" customFormat="1" x14ac:dyDescent="0.25">
      <c r="N4124" s="15"/>
    </row>
    <row r="4125" spans="14:14" s="12" customFormat="1" x14ac:dyDescent="0.25">
      <c r="N4125" s="15"/>
    </row>
    <row r="4126" spans="14:14" s="12" customFormat="1" x14ac:dyDescent="0.25">
      <c r="N4126" s="15"/>
    </row>
    <row r="4127" spans="14:14" s="12" customFormat="1" x14ac:dyDescent="0.25">
      <c r="N4127" s="15"/>
    </row>
    <row r="4128" spans="14:14" s="12" customFormat="1" x14ac:dyDescent="0.25">
      <c r="N4128" s="15"/>
    </row>
    <row r="4129" spans="14:14" s="12" customFormat="1" x14ac:dyDescent="0.25">
      <c r="N4129" s="15"/>
    </row>
    <row r="4130" spans="14:14" s="12" customFormat="1" x14ac:dyDescent="0.25">
      <c r="N4130" s="15"/>
    </row>
    <row r="4131" spans="14:14" s="12" customFormat="1" x14ac:dyDescent="0.25">
      <c r="N4131" s="15"/>
    </row>
    <row r="4132" spans="14:14" s="12" customFormat="1" x14ac:dyDescent="0.25">
      <c r="N4132" s="15"/>
    </row>
    <row r="4133" spans="14:14" s="12" customFormat="1" x14ac:dyDescent="0.25">
      <c r="N4133" s="15"/>
    </row>
    <row r="4134" spans="14:14" s="12" customFormat="1" x14ac:dyDescent="0.25">
      <c r="N4134" s="15"/>
    </row>
    <row r="4135" spans="14:14" s="12" customFormat="1" x14ac:dyDescent="0.25">
      <c r="N4135" s="15"/>
    </row>
    <row r="4136" spans="14:14" s="12" customFormat="1" x14ac:dyDescent="0.25">
      <c r="N4136" s="15"/>
    </row>
    <row r="4137" spans="14:14" s="12" customFormat="1" x14ac:dyDescent="0.25">
      <c r="N4137" s="15"/>
    </row>
    <row r="4138" spans="14:14" s="12" customFormat="1" x14ac:dyDescent="0.25">
      <c r="N4138" s="15"/>
    </row>
    <row r="4139" spans="14:14" s="12" customFormat="1" x14ac:dyDescent="0.25">
      <c r="N4139" s="15"/>
    </row>
    <row r="4140" spans="14:14" s="12" customFormat="1" x14ac:dyDescent="0.25">
      <c r="N4140" s="15"/>
    </row>
    <row r="4141" spans="14:14" s="12" customFormat="1" x14ac:dyDescent="0.25">
      <c r="N4141" s="15"/>
    </row>
    <row r="4142" spans="14:14" s="12" customFormat="1" x14ac:dyDescent="0.25">
      <c r="N4142" s="15"/>
    </row>
    <row r="4143" spans="14:14" s="12" customFormat="1" x14ac:dyDescent="0.25">
      <c r="N4143" s="15"/>
    </row>
    <row r="4144" spans="14:14" s="12" customFormat="1" x14ac:dyDescent="0.25">
      <c r="N4144" s="15"/>
    </row>
    <row r="4145" spans="14:14" s="12" customFormat="1" x14ac:dyDescent="0.25">
      <c r="N4145" s="15"/>
    </row>
    <row r="4146" spans="14:14" s="12" customFormat="1" x14ac:dyDescent="0.25">
      <c r="N4146" s="15"/>
    </row>
    <row r="4147" spans="14:14" s="12" customFormat="1" x14ac:dyDescent="0.25">
      <c r="N4147" s="15"/>
    </row>
    <row r="4148" spans="14:14" s="12" customFormat="1" x14ac:dyDescent="0.25">
      <c r="N4148" s="15"/>
    </row>
    <row r="4149" spans="14:14" s="12" customFormat="1" x14ac:dyDescent="0.25">
      <c r="N4149" s="15"/>
    </row>
    <row r="4150" spans="14:14" s="12" customFormat="1" x14ac:dyDescent="0.25">
      <c r="N4150" s="15"/>
    </row>
    <row r="4151" spans="14:14" s="12" customFormat="1" x14ac:dyDescent="0.25">
      <c r="N4151" s="15"/>
    </row>
    <row r="4152" spans="14:14" s="12" customFormat="1" x14ac:dyDescent="0.25">
      <c r="N4152" s="15"/>
    </row>
    <row r="4153" spans="14:14" s="12" customFormat="1" x14ac:dyDescent="0.25">
      <c r="N4153" s="15"/>
    </row>
    <row r="4154" spans="14:14" s="12" customFormat="1" x14ac:dyDescent="0.25">
      <c r="N4154" s="15"/>
    </row>
    <row r="4155" spans="14:14" s="12" customFormat="1" x14ac:dyDescent="0.25">
      <c r="N4155" s="15"/>
    </row>
    <row r="4156" spans="14:14" s="12" customFormat="1" x14ac:dyDescent="0.25">
      <c r="N4156" s="15"/>
    </row>
    <row r="4157" spans="14:14" s="12" customFormat="1" x14ac:dyDescent="0.25">
      <c r="N4157" s="15"/>
    </row>
    <row r="4158" spans="14:14" s="12" customFormat="1" x14ac:dyDescent="0.25">
      <c r="N4158" s="15"/>
    </row>
    <row r="4159" spans="14:14" s="12" customFormat="1" x14ac:dyDescent="0.25">
      <c r="N4159" s="15"/>
    </row>
    <row r="4160" spans="14:14" s="12" customFormat="1" x14ac:dyDescent="0.25">
      <c r="N4160" s="15"/>
    </row>
    <row r="4161" spans="14:14" s="12" customFormat="1" x14ac:dyDescent="0.25">
      <c r="N4161" s="15"/>
    </row>
    <row r="4162" spans="14:14" s="12" customFormat="1" x14ac:dyDescent="0.25">
      <c r="N4162" s="15"/>
    </row>
    <row r="4163" spans="14:14" s="12" customFormat="1" x14ac:dyDescent="0.25">
      <c r="N4163" s="15"/>
    </row>
    <row r="4164" spans="14:14" s="12" customFormat="1" x14ac:dyDescent="0.25">
      <c r="N4164" s="15"/>
    </row>
    <row r="4165" spans="14:14" s="12" customFormat="1" x14ac:dyDescent="0.25">
      <c r="N4165" s="15"/>
    </row>
    <row r="4166" spans="14:14" s="12" customFormat="1" x14ac:dyDescent="0.25">
      <c r="N4166" s="15"/>
    </row>
    <row r="4167" spans="14:14" s="12" customFormat="1" x14ac:dyDescent="0.25">
      <c r="N4167" s="15"/>
    </row>
    <row r="4168" spans="14:14" s="12" customFormat="1" x14ac:dyDescent="0.25">
      <c r="N4168" s="15"/>
    </row>
    <row r="4169" spans="14:14" s="12" customFormat="1" x14ac:dyDescent="0.25">
      <c r="N4169" s="15"/>
    </row>
    <row r="4170" spans="14:14" s="12" customFormat="1" x14ac:dyDescent="0.25">
      <c r="N4170" s="15"/>
    </row>
    <row r="4171" spans="14:14" s="12" customFormat="1" x14ac:dyDescent="0.25">
      <c r="N4171" s="15"/>
    </row>
    <row r="4172" spans="14:14" s="12" customFormat="1" x14ac:dyDescent="0.25">
      <c r="N4172" s="15"/>
    </row>
    <row r="4173" spans="14:14" s="12" customFormat="1" x14ac:dyDescent="0.25">
      <c r="N4173" s="15"/>
    </row>
    <row r="4174" spans="14:14" s="12" customFormat="1" x14ac:dyDescent="0.25">
      <c r="N4174" s="15"/>
    </row>
    <row r="4175" spans="14:14" s="12" customFormat="1" x14ac:dyDescent="0.25">
      <c r="N4175" s="15"/>
    </row>
    <row r="4176" spans="14:14" s="12" customFormat="1" x14ac:dyDescent="0.25">
      <c r="N4176" s="15"/>
    </row>
    <row r="4177" spans="14:14" s="12" customFormat="1" x14ac:dyDescent="0.25">
      <c r="N4177" s="15"/>
    </row>
    <row r="4178" spans="14:14" s="12" customFormat="1" x14ac:dyDescent="0.25">
      <c r="N4178" s="15"/>
    </row>
    <row r="4179" spans="14:14" s="12" customFormat="1" x14ac:dyDescent="0.25">
      <c r="N4179" s="15"/>
    </row>
    <row r="4180" spans="14:14" s="12" customFormat="1" x14ac:dyDescent="0.25">
      <c r="N4180" s="15"/>
    </row>
    <row r="4181" spans="14:14" s="12" customFormat="1" x14ac:dyDescent="0.25">
      <c r="N4181" s="15"/>
    </row>
    <row r="4182" spans="14:14" s="12" customFormat="1" x14ac:dyDescent="0.25">
      <c r="N4182" s="15"/>
    </row>
    <row r="4183" spans="14:14" s="12" customFormat="1" x14ac:dyDescent="0.25">
      <c r="N4183" s="15"/>
    </row>
    <row r="4184" spans="14:14" s="12" customFormat="1" x14ac:dyDescent="0.25">
      <c r="N4184" s="15"/>
    </row>
    <row r="4185" spans="14:14" s="12" customFormat="1" x14ac:dyDescent="0.25">
      <c r="N4185" s="15"/>
    </row>
    <row r="4186" spans="14:14" s="12" customFormat="1" x14ac:dyDescent="0.25">
      <c r="N4186" s="15"/>
    </row>
    <row r="4187" spans="14:14" s="12" customFormat="1" x14ac:dyDescent="0.25">
      <c r="N4187" s="15"/>
    </row>
    <row r="4188" spans="14:14" s="12" customFormat="1" x14ac:dyDescent="0.25">
      <c r="N4188" s="15"/>
    </row>
    <row r="4189" spans="14:14" s="12" customFormat="1" x14ac:dyDescent="0.25">
      <c r="N4189" s="15"/>
    </row>
    <row r="4190" spans="14:14" s="12" customFormat="1" x14ac:dyDescent="0.25">
      <c r="N4190" s="15"/>
    </row>
    <row r="4191" spans="14:14" s="12" customFormat="1" x14ac:dyDescent="0.25">
      <c r="N4191" s="15"/>
    </row>
    <row r="4192" spans="14:14" s="12" customFormat="1" x14ac:dyDescent="0.25">
      <c r="N4192" s="15"/>
    </row>
    <row r="4193" spans="14:14" s="12" customFormat="1" x14ac:dyDescent="0.25">
      <c r="N4193" s="15"/>
    </row>
    <row r="4194" spans="14:14" s="12" customFormat="1" x14ac:dyDescent="0.25">
      <c r="N4194" s="15"/>
    </row>
    <row r="4195" spans="14:14" s="12" customFormat="1" x14ac:dyDescent="0.25">
      <c r="N4195" s="15"/>
    </row>
    <row r="4196" spans="14:14" s="12" customFormat="1" x14ac:dyDescent="0.25">
      <c r="N4196" s="15"/>
    </row>
    <row r="4197" spans="14:14" s="12" customFormat="1" x14ac:dyDescent="0.25">
      <c r="N4197" s="15"/>
    </row>
    <row r="4198" spans="14:14" s="12" customFormat="1" x14ac:dyDescent="0.25">
      <c r="N4198" s="15"/>
    </row>
    <row r="4199" spans="14:14" s="12" customFormat="1" x14ac:dyDescent="0.25">
      <c r="N4199" s="15"/>
    </row>
    <row r="4200" spans="14:14" s="12" customFormat="1" x14ac:dyDescent="0.25">
      <c r="N4200" s="15"/>
    </row>
    <row r="4201" spans="14:14" s="12" customFormat="1" x14ac:dyDescent="0.25">
      <c r="N4201" s="15"/>
    </row>
    <row r="4202" spans="14:14" s="12" customFormat="1" x14ac:dyDescent="0.25">
      <c r="N4202" s="15"/>
    </row>
    <row r="4203" spans="14:14" s="12" customFormat="1" x14ac:dyDescent="0.25">
      <c r="N4203" s="15"/>
    </row>
    <row r="4204" spans="14:14" s="12" customFormat="1" x14ac:dyDescent="0.25">
      <c r="N4204" s="15"/>
    </row>
    <row r="4205" spans="14:14" s="12" customFormat="1" x14ac:dyDescent="0.25">
      <c r="N4205" s="15"/>
    </row>
    <row r="4206" spans="14:14" s="12" customFormat="1" x14ac:dyDescent="0.25">
      <c r="N4206" s="15"/>
    </row>
    <row r="4207" spans="14:14" s="12" customFormat="1" x14ac:dyDescent="0.25">
      <c r="N4207" s="15"/>
    </row>
    <row r="4208" spans="14:14" s="12" customFormat="1" x14ac:dyDescent="0.25">
      <c r="N4208" s="15"/>
    </row>
    <row r="4209" spans="14:14" s="12" customFormat="1" x14ac:dyDescent="0.25">
      <c r="N4209" s="15"/>
    </row>
    <row r="4210" spans="14:14" s="12" customFormat="1" x14ac:dyDescent="0.25">
      <c r="N4210" s="15"/>
    </row>
    <row r="4211" spans="14:14" s="12" customFormat="1" x14ac:dyDescent="0.25">
      <c r="N4211" s="15"/>
    </row>
    <row r="4212" spans="14:14" s="12" customFormat="1" x14ac:dyDescent="0.25">
      <c r="N4212" s="15"/>
    </row>
    <row r="4213" spans="14:14" s="12" customFormat="1" x14ac:dyDescent="0.25">
      <c r="N4213" s="15"/>
    </row>
    <row r="4214" spans="14:14" s="12" customFormat="1" x14ac:dyDescent="0.25">
      <c r="N4214" s="15"/>
    </row>
    <row r="4215" spans="14:14" s="12" customFormat="1" x14ac:dyDescent="0.25">
      <c r="N4215" s="15"/>
    </row>
    <row r="4216" spans="14:14" s="12" customFormat="1" x14ac:dyDescent="0.25">
      <c r="N4216" s="15"/>
    </row>
    <row r="4217" spans="14:14" s="12" customFormat="1" x14ac:dyDescent="0.25">
      <c r="N4217" s="15"/>
    </row>
    <row r="4218" spans="14:14" s="12" customFormat="1" x14ac:dyDescent="0.25">
      <c r="N4218" s="15"/>
    </row>
    <row r="4219" spans="14:14" s="12" customFormat="1" x14ac:dyDescent="0.25">
      <c r="N4219" s="15"/>
    </row>
    <row r="4220" spans="14:14" s="12" customFormat="1" x14ac:dyDescent="0.25">
      <c r="N4220" s="15"/>
    </row>
    <row r="4221" spans="14:14" s="12" customFormat="1" x14ac:dyDescent="0.25">
      <c r="N4221" s="15"/>
    </row>
    <row r="4222" spans="14:14" s="12" customFormat="1" x14ac:dyDescent="0.25">
      <c r="N4222" s="15"/>
    </row>
    <row r="4223" spans="14:14" s="12" customFormat="1" x14ac:dyDescent="0.25">
      <c r="N4223" s="15"/>
    </row>
    <row r="4224" spans="14:14" s="12" customFormat="1" x14ac:dyDescent="0.25">
      <c r="N4224" s="15"/>
    </row>
    <row r="4225" spans="14:14" s="12" customFormat="1" x14ac:dyDescent="0.25">
      <c r="N4225" s="15"/>
    </row>
    <row r="4226" spans="14:14" s="12" customFormat="1" x14ac:dyDescent="0.25">
      <c r="N4226" s="15"/>
    </row>
    <row r="4227" spans="14:14" s="12" customFormat="1" x14ac:dyDescent="0.25">
      <c r="N4227" s="15"/>
    </row>
    <row r="4228" spans="14:14" s="12" customFormat="1" x14ac:dyDescent="0.25">
      <c r="N4228" s="15"/>
    </row>
    <row r="4229" spans="14:14" s="12" customFormat="1" x14ac:dyDescent="0.25">
      <c r="N4229" s="15"/>
    </row>
    <row r="4230" spans="14:14" s="12" customFormat="1" x14ac:dyDescent="0.25">
      <c r="N4230" s="15"/>
    </row>
    <row r="4231" spans="14:14" s="12" customFormat="1" x14ac:dyDescent="0.25">
      <c r="N4231" s="15"/>
    </row>
    <row r="4232" spans="14:14" s="12" customFormat="1" x14ac:dyDescent="0.25">
      <c r="N4232" s="15"/>
    </row>
    <row r="4233" spans="14:14" s="12" customFormat="1" x14ac:dyDescent="0.25">
      <c r="N4233" s="15"/>
    </row>
    <row r="4234" spans="14:14" s="12" customFormat="1" x14ac:dyDescent="0.25">
      <c r="N4234" s="15"/>
    </row>
    <row r="4235" spans="14:14" s="12" customFormat="1" x14ac:dyDescent="0.25">
      <c r="N4235" s="15"/>
    </row>
    <row r="4236" spans="14:14" s="12" customFormat="1" x14ac:dyDescent="0.25">
      <c r="N4236" s="15"/>
    </row>
    <row r="4237" spans="14:14" s="12" customFormat="1" x14ac:dyDescent="0.25">
      <c r="N4237" s="15"/>
    </row>
    <row r="4238" spans="14:14" s="12" customFormat="1" x14ac:dyDescent="0.25">
      <c r="N4238" s="15"/>
    </row>
    <row r="4239" spans="14:14" s="12" customFormat="1" x14ac:dyDescent="0.25">
      <c r="N4239" s="15"/>
    </row>
    <row r="4240" spans="14:14" s="12" customFormat="1" x14ac:dyDescent="0.25">
      <c r="N4240" s="15"/>
    </row>
    <row r="4241" spans="14:14" s="12" customFormat="1" x14ac:dyDescent="0.25">
      <c r="N4241" s="15"/>
    </row>
    <row r="4242" spans="14:14" s="12" customFormat="1" x14ac:dyDescent="0.25">
      <c r="N4242" s="15"/>
    </row>
    <row r="4243" spans="14:14" s="12" customFormat="1" x14ac:dyDescent="0.25">
      <c r="N4243" s="15"/>
    </row>
    <row r="4244" spans="14:14" s="12" customFormat="1" x14ac:dyDescent="0.25">
      <c r="N4244" s="15"/>
    </row>
    <row r="4245" spans="14:14" s="12" customFormat="1" x14ac:dyDescent="0.25">
      <c r="N4245" s="15"/>
    </row>
    <row r="4246" spans="14:14" s="12" customFormat="1" x14ac:dyDescent="0.25">
      <c r="N4246" s="15"/>
    </row>
    <row r="4247" spans="14:14" s="12" customFormat="1" x14ac:dyDescent="0.25">
      <c r="N4247" s="15"/>
    </row>
    <row r="4248" spans="14:14" s="12" customFormat="1" x14ac:dyDescent="0.25">
      <c r="N4248" s="15"/>
    </row>
    <row r="4249" spans="14:14" s="12" customFormat="1" x14ac:dyDescent="0.25">
      <c r="N4249" s="15"/>
    </row>
    <row r="4250" spans="14:14" s="12" customFormat="1" x14ac:dyDescent="0.25">
      <c r="N4250" s="15"/>
    </row>
    <row r="4251" spans="14:14" s="12" customFormat="1" x14ac:dyDescent="0.25">
      <c r="N4251" s="15"/>
    </row>
    <row r="4252" spans="14:14" s="12" customFormat="1" x14ac:dyDescent="0.25">
      <c r="N4252" s="15"/>
    </row>
    <row r="4253" spans="14:14" s="12" customFormat="1" x14ac:dyDescent="0.25">
      <c r="N4253" s="15"/>
    </row>
    <row r="4254" spans="14:14" s="12" customFormat="1" x14ac:dyDescent="0.25">
      <c r="N4254" s="15"/>
    </row>
    <row r="4255" spans="14:14" s="12" customFormat="1" x14ac:dyDescent="0.25">
      <c r="N4255" s="15"/>
    </row>
    <row r="4256" spans="14:14" s="12" customFormat="1" x14ac:dyDescent="0.25">
      <c r="N4256" s="15"/>
    </row>
    <row r="4257" spans="14:14" s="12" customFormat="1" x14ac:dyDescent="0.25">
      <c r="N4257" s="15"/>
    </row>
    <row r="4258" spans="14:14" s="12" customFormat="1" x14ac:dyDescent="0.25">
      <c r="N4258" s="15"/>
    </row>
    <row r="4259" spans="14:14" s="12" customFormat="1" x14ac:dyDescent="0.25">
      <c r="N4259" s="15"/>
    </row>
    <row r="4260" spans="14:14" s="12" customFormat="1" x14ac:dyDescent="0.25">
      <c r="N4260" s="15"/>
    </row>
    <row r="4261" spans="14:14" s="12" customFormat="1" x14ac:dyDescent="0.25">
      <c r="N4261" s="15"/>
    </row>
    <row r="4262" spans="14:14" s="12" customFormat="1" x14ac:dyDescent="0.25">
      <c r="N4262" s="15"/>
    </row>
    <row r="4263" spans="14:14" s="12" customFormat="1" x14ac:dyDescent="0.25">
      <c r="N4263" s="15"/>
    </row>
    <row r="4264" spans="14:14" s="12" customFormat="1" x14ac:dyDescent="0.25">
      <c r="N4264" s="15"/>
    </row>
    <row r="4265" spans="14:14" s="12" customFormat="1" x14ac:dyDescent="0.25">
      <c r="N4265" s="15"/>
    </row>
    <row r="4266" spans="14:14" s="12" customFormat="1" x14ac:dyDescent="0.25">
      <c r="N4266" s="15"/>
    </row>
    <row r="4267" spans="14:14" s="12" customFormat="1" x14ac:dyDescent="0.25">
      <c r="N4267" s="15"/>
    </row>
    <row r="4268" spans="14:14" s="12" customFormat="1" x14ac:dyDescent="0.25">
      <c r="N4268" s="15"/>
    </row>
    <row r="4269" spans="14:14" s="12" customFormat="1" x14ac:dyDescent="0.25">
      <c r="N4269" s="15"/>
    </row>
    <row r="4270" spans="14:14" s="12" customFormat="1" x14ac:dyDescent="0.25">
      <c r="N4270" s="15"/>
    </row>
    <row r="4271" spans="14:14" s="12" customFormat="1" x14ac:dyDescent="0.25">
      <c r="N4271" s="15"/>
    </row>
    <row r="4272" spans="14:14" s="12" customFormat="1" x14ac:dyDescent="0.25">
      <c r="N4272" s="15"/>
    </row>
    <row r="4273" spans="14:14" s="12" customFormat="1" x14ac:dyDescent="0.25">
      <c r="N4273" s="15"/>
    </row>
    <row r="4274" spans="14:14" s="12" customFormat="1" x14ac:dyDescent="0.25">
      <c r="N4274" s="15"/>
    </row>
    <row r="4275" spans="14:14" s="12" customFormat="1" x14ac:dyDescent="0.25">
      <c r="N4275" s="15"/>
    </row>
    <row r="4276" spans="14:14" s="12" customFormat="1" x14ac:dyDescent="0.25">
      <c r="N4276" s="15"/>
    </row>
    <row r="4277" spans="14:14" s="12" customFormat="1" x14ac:dyDescent="0.25">
      <c r="N4277" s="15"/>
    </row>
    <row r="4278" spans="14:14" s="12" customFormat="1" x14ac:dyDescent="0.25">
      <c r="N4278" s="15"/>
    </row>
    <row r="4279" spans="14:14" s="12" customFormat="1" x14ac:dyDescent="0.25">
      <c r="N4279" s="15"/>
    </row>
    <row r="4280" spans="14:14" s="12" customFormat="1" x14ac:dyDescent="0.25">
      <c r="N4280" s="15"/>
    </row>
    <row r="4281" spans="14:14" s="12" customFormat="1" x14ac:dyDescent="0.25">
      <c r="N4281" s="15"/>
    </row>
    <row r="4282" spans="14:14" s="12" customFormat="1" x14ac:dyDescent="0.25">
      <c r="N4282" s="15"/>
    </row>
    <row r="4283" spans="14:14" s="12" customFormat="1" x14ac:dyDescent="0.25">
      <c r="N4283" s="15"/>
    </row>
    <row r="4284" spans="14:14" s="12" customFormat="1" x14ac:dyDescent="0.25">
      <c r="N4284" s="15"/>
    </row>
    <row r="4285" spans="14:14" s="12" customFormat="1" x14ac:dyDescent="0.25">
      <c r="N4285" s="15"/>
    </row>
    <row r="4286" spans="14:14" s="12" customFormat="1" x14ac:dyDescent="0.25">
      <c r="N4286" s="15"/>
    </row>
    <row r="4287" spans="14:14" s="12" customFormat="1" x14ac:dyDescent="0.25">
      <c r="N4287" s="15"/>
    </row>
    <row r="4288" spans="14:14" s="12" customFormat="1" x14ac:dyDescent="0.25">
      <c r="N4288" s="15"/>
    </row>
    <row r="4289" spans="14:14" s="12" customFormat="1" x14ac:dyDescent="0.25">
      <c r="N4289" s="15"/>
    </row>
    <row r="4290" spans="14:14" s="12" customFormat="1" x14ac:dyDescent="0.25">
      <c r="N4290" s="15"/>
    </row>
    <row r="4291" spans="14:14" s="12" customFormat="1" x14ac:dyDescent="0.25">
      <c r="N4291" s="15"/>
    </row>
    <row r="4292" spans="14:14" s="12" customFormat="1" x14ac:dyDescent="0.25">
      <c r="N4292" s="15"/>
    </row>
    <row r="4293" spans="14:14" s="12" customFormat="1" x14ac:dyDescent="0.25">
      <c r="N4293" s="15"/>
    </row>
    <row r="4294" spans="14:14" s="12" customFormat="1" x14ac:dyDescent="0.25">
      <c r="N4294" s="15"/>
    </row>
    <row r="4295" spans="14:14" s="12" customFormat="1" x14ac:dyDescent="0.25">
      <c r="N4295" s="15"/>
    </row>
    <row r="4296" spans="14:14" s="12" customFormat="1" x14ac:dyDescent="0.25">
      <c r="N4296" s="15"/>
    </row>
    <row r="4297" spans="14:14" s="12" customFormat="1" x14ac:dyDescent="0.25">
      <c r="N4297" s="15"/>
    </row>
    <row r="4298" spans="14:14" s="12" customFormat="1" x14ac:dyDescent="0.25">
      <c r="N4298" s="15"/>
    </row>
    <row r="4299" spans="14:14" s="12" customFormat="1" x14ac:dyDescent="0.25">
      <c r="N4299" s="15"/>
    </row>
    <row r="4300" spans="14:14" s="12" customFormat="1" x14ac:dyDescent="0.25">
      <c r="N4300" s="15"/>
    </row>
    <row r="4301" spans="14:14" s="12" customFormat="1" x14ac:dyDescent="0.25">
      <c r="N4301" s="15"/>
    </row>
    <row r="4302" spans="14:14" s="12" customFormat="1" x14ac:dyDescent="0.25">
      <c r="N4302" s="15"/>
    </row>
    <row r="4303" spans="14:14" s="12" customFormat="1" x14ac:dyDescent="0.25">
      <c r="N4303" s="15"/>
    </row>
    <row r="4304" spans="14:14" s="12" customFormat="1" x14ac:dyDescent="0.25">
      <c r="N4304" s="15"/>
    </row>
    <row r="4305" spans="14:14" s="12" customFormat="1" x14ac:dyDescent="0.25">
      <c r="N4305" s="15"/>
    </row>
    <row r="4306" spans="14:14" s="12" customFormat="1" x14ac:dyDescent="0.25">
      <c r="N4306" s="15"/>
    </row>
    <row r="4307" spans="14:14" s="12" customFormat="1" x14ac:dyDescent="0.25">
      <c r="N4307" s="15"/>
    </row>
    <row r="4308" spans="14:14" s="12" customFormat="1" x14ac:dyDescent="0.25">
      <c r="N4308" s="15"/>
    </row>
    <row r="4309" spans="14:14" s="12" customFormat="1" x14ac:dyDescent="0.25">
      <c r="N4309" s="15"/>
    </row>
    <row r="4310" spans="14:14" s="12" customFormat="1" x14ac:dyDescent="0.25">
      <c r="N4310" s="15"/>
    </row>
    <row r="4311" spans="14:14" s="12" customFormat="1" x14ac:dyDescent="0.25">
      <c r="N4311" s="15"/>
    </row>
    <row r="4312" spans="14:14" s="12" customFormat="1" x14ac:dyDescent="0.25">
      <c r="N4312" s="15"/>
    </row>
    <row r="4313" spans="14:14" s="12" customFormat="1" x14ac:dyDescent="0.25">
      <c r="N4313" s="15"/>
    </row>
    <row r="4314" spans="14:14" s="12" customFormat="1" x14ac:dyDescent="0.25">
      <c r="N4314" s="15"/>
    </row>
    <row r="4315" spans="14:14" s="12" customFormat="1" x14ac:dyDescent="0.25">
      <c r="N4315" s="15"/>
    </row>
    <row r="4316" spans="14:14" s="12" customFormat="1" x14ac:dyDescent="0.25">
      <c r="N4316" s="15"/>
    </row>
    <row r="4317" spans="14:14" s="12" customFormat="1" x14ac:dyDescent="0.25">
      <c r="N4317" s="15"/>
    </row>
    <row r="4318" spans="14:14" s="12" customFormat="1" x14ac:dyDescent="0.25">
      <c r="N4318" s="15"/>
    </row>
    <row r="4319" spans="14:14" s="12" customFormat="1" x14ac:dyDescent="0.25">
      <c r="N4319" s="15"/>
    </row>
    <row r="4320" spans="14:14" s="12" customFormat="1" x14ac:dyDescent="0.25">
      <c r="N4320" s="15"/>
    </row>
    <row r="4321" spans="14:14" s="12" customFormat="1" x14ac:dyDescent="0.25">
      <c r="N4321" s="15"/>
    </row>
    <row r="4322" spans="14:14" s="12" customFormat="1" x14ac:dyDescent="0.25">
      <c r="N4322" s="15"/>
    </row>
    <row r="4323" spans="14:14" s="12" customFormat="1" x14ac:dyDescent="0.25">
      <c r="N4323" s="15"/>
    </row>
    <row r="4324" spans="14:14" s="12" customFormat="1" x14ac:dyDescent="0.25">
      <c r="N4324" s="15"/>
    </row>
    <row r="4325" spans="14:14" s="12" customFormat="1" x14ac:dyDescent="0.25">
      <c r="N4325" s="15"/>
    </row>
    <row r="4326" spans="14:14" s="12" customFormat="1" x14ac:dyDescent="0.25">
      <c r="N4326" s="15"/>
    </row>
    <row r="4327" spans="14:14" s="12" customFormat="1" x14ac:dyDescent="0.25">
      <c r="N4327" s="15"/>
    </row>
    <row r="4328" spans="14:14" s="12" customFormat="1" x14ac:dyDescent="0.25">
      <c r="N4328" s="15"/>
    </row>
    <row r="4329" spans="14:14" s="12" customFormat="1" x14ac:dyDescent="0.25">
      <c r="N4329" s="15"/>
    </row>
    <row r="4330" spans="14:14" s="12" customFormat="1" x14ac:dyDescent="0.25">
      <c r="N4330" s="15"/>
    </row>
    <row r="4331" spans="14:14" s="12" customFormat="1" x14ac:dyDescent="0.25">
      <c r="N4331" s="15"/>
    </row>
    <row r="4332" spans="14:14" s="12" customFormat="1" x14ac:dyDescent="0.25">
      <c r="N4332" s="15"/>
    </row>
    <row r="4333" spans="14:14" s="12" customFormat="1" x14ac:dyDescent="0.25">
      <c r="N4333" s="15"/>
    </row>
    <row r="4334" spans="14:14" s="12" customFormat="1" x14ac:dyDescent="0.25">
      <c r="N4334" s="15"/>
    </row>
    <row r="4335" spans="14:14" s="12" customFormat="1" x14ac:dyDescent="0.25">
      <c r="N4335" s="15"/>
    </row>
    <row r="4336" spans="14:14" s="12" customFormat="1" x14ac:dyDescent="0.25">
      <c r="N4336" s="15"/>
    </row>
    <row r="4337" spans="14:14" s="12" customFormat="1" x14ac:dyDescent="0.25">
      <c r="N4337" s="15"/>
    </row>
    <row r="4338" spans="14:14" s="12" customFormat="1" x14ac:dyDescent="0.25">
      <c r="N4338" s="15"/>
    </row>
    <row r="4339" spans="14:14" s="12" customFormat="1" x14ac:dyDescent="0.25">
      <c r="N4339" s="15"/>
    </row>
    <row r="4340" spans="14:14" s="12" customFormat="1" x14ac:dyDescent="0.25">
      <c r="N4340" s="15"/>
    </row>
    <row r="4341" spans="14:14" s="12" customFormat="1" x14ac:dyDescent="0.25">
      <c r="N4341" s="15"/>
    </row>
    <row r="4342" spans="14:14" s="12" customFormat="1" x14ac:dyDescent="0.25">
      <c r="N4342" s="15"/>
    </row>
    <row r="4343" spans="14:14" s="12" customFormat="1" x14ac:dyDescent="0.25">
      <c r="N4343" s="15"/>
    </row>
    <row r="4344" spans="14:14" s="12" customFormat="1" x14ac:dyDescent="0.25">
      <c r="N4344" s="15"/>
    </row>
    <row r="4345" spans="14:14" s="12" customFormat="1" x14ac:dyDescent="0.25">
      <c r="N4345" s="15"/>
    </row>
    <row r="4346" spans="14:14" s="12" customFormat="1" x14ac:dyDescent="0.25">
      <c r="N4346" s="15"/>
    </row>
    <row r="4347" spans="14:14" s="12" customFormat="1" x14ac:dyDescent="0.25">
      <c r="N4347" s="15"/>
    </row>
    <row r="4348" spans="14:14" s="12" customFormat="1" x14ac:dyDescent="0.25">
      <c r="N4348" s="15"/>
    </row>
    <row r="4349" spans="14:14" s="12" customFormat="1" x14ac:dyDescent="0.25">
      <c r="N4349" s="15"/>
    </row>
    <row r="4350" spans="14:14" s="12" customFormat="1" x14ac:dyDescent="0.25">
      <c r="N4350" s="15"/>
    </row>
    <row r="4351" spans="14:14" s="12" customFormat="1" x14ac:dyDescent="0.25">
      <c r="N4351" s="15"/>
    </row>
    <row r="4352" spans="14:14" s="12" customFormat="1" x14ac:dyDescent="0.25">
      <c r="N4352" s="15"/>
    </row>
    <row r="4353" spans="14:14" s="12" customFormat="1" x14ac:dyDescent="0.25">
      <c r="N4353" s="15"/>
    </row>
    <row r="4354" spans="14:14" s="12" customFormat="1" x14ac:dyDescent="0.25">
      <c r="N4354" s="15"/>
    </row>
    <row r="4355" spans="14:14" s="12" customFormat="1" x14ac:dyDescent="0.25">
      <c r="N4355" s="15"/>
    </row>
    <row r="4356" spans="14:14" s="12" customFormat="1" x14ac:dyDescent="0.25">
      <c r="N4356" s="15"/>
    </row>
    <row r="4357" spans="14:14" s="12" customFormat="1" x14ac:dyDescent="0.25">
      <c r="N4357" s="15"/>
    </row>
    <row r="4358" spans="14:14" s="12" customFormat="1" x14ac:dyDescent="0.25">
      <c r="N4358" s="15"/>
    </row>
    <row r="4359" spans="14:14" s="12" customFormat="1" x14ac:dyDescent="0.25">
      <c r="N4359" s="15"/>
    </row>
    <row r="4360" spans="14:14" s="12" customFormat="1" x14ac:dyDescent="0.25">
      <c r="N4360" s="15"/>
    </row>
    <row r="4361" spans="14:14" s="12" customFormat="1" x14ac:dyDescent="0.25">
      <c r="N4361" s="15"/>
    </row>
    <row r="4362" spans="14:14" s="12" customFormat="1" x14ac:dyDescent="0.25">
      <c r="N4362" s="15"/>
    </row>
    <row r="4363" spans="14:14" s="12" customFormat="1" x14ac:dyDescent="0.25">
      <c r="N4363" s="15"/>
    </row>
    <row r="4364" spans="14:14" s="12" customFormat="1" x14ac:dyDescent="0.25">
      <c r="N4364" s="15"/>
    </row>
    <row r="4365" spans="14:14" s="12" customFormat="1" x14ac:dyDescent="0.25">
      <c r="N4365" s="15"/>
    </row>
    <row r="4366" spans="14:14" s="12" customFormat="1" x14ac:dyDescent="0.25">
      <c r="N4366" s="15"/>
    </row>
    <row r="4367" spans="14:14" s="12" customFormat="1" x14ac:dyDescent="0.25">
      <c r="N4367" s="15"/>
    </row>
    <row r="4368" spans="14:14" s="12" customFormat="1" x14ac:dyDescent="0.25">
      <c r="N4368" s="15"/>
    </row>
    <row r="4369" spans="14:14" s="12" customFormat="1" x14ac:dyDescent="0.25">
      <c r="N4369" s="15"/>
    </row>
    <row r="4370" spans="14:14" s="12" customFormat="1" x14ac:dyDescent="0.25">
      <c r="N4370" s="15"/>
    </row>
    <row r="4371" spans="14:14" s="12" customFormat="1" x14ac:dyDescent="0.25">
      <c r="N4371" s="15"/>
    </row>
    <row r="4372" spans="14:14" s="12" customFormat="1" x14ac:dyDescent="0.25">
      <c r="N4372" s="15"/>
    </row>
    <row r="4373" spans="14:14" s="12" customFormat="1" x14ac:dyDescent="0.25">
      <c r="N4373" s="15"/>
    </row>
    <row r="4374" spans="14:14" s="12" customFormat="1" x14ac:dyDescent="0.25">
      <c r="N4374" s="15"/>
    </row>
    <row r="4375" spans="14:14" s="12" customFormat="1" x14ac:dyDescent="0.25">
      <c r="N4375" s="15"/>
    </row>
    <row r="4376" spans="14:14" s="12" customFormat="1" x14ac:dyDescent="0.25">
      <c r="N4376" s="15"/>
    </row>
    <row r="4377" spans="14:14" s="12" customFormat="1" x14ac:dyDescent="0.25">
      <c r="N4377" s="15"/>
    </row>
    <row r="4378" spans="14:14" s="12" customFormat="1" x14ac:dyDescent="0.25">
      <c r="N4378" s="15"/>
    </row>
    <row r="4379" spans="14:14" s="12" customFormat="1" x14ac:dyDescent="0.25">
      <c r="N4379" s="15"/>
    </row>
    <row r="4380" spans="14:14" s="12" customFormat="1" x14ac:dyDescent="0.25">
      <c r="N4380" s="15"/>
    </row>
    <row r="4381" spans="14:14" s="12" customFormat="1" x14ac:dyDescent="0.25">
      <c r="N4381" s="15"/>
    </row>
    <row r="4382" spans="14:14" s="12" customFormat="1" x14ac:dyDescent="0.25">
      <c r="N4382" s="15"/>
    </row>
    <row r="4383" spans="14:14" s="12" customFormat="1" x14ac:dyDescent="0.25">
      <c r="N4383" s="15"/>
    </row>
    <row r="4384" spans="14:14" s="12" customFormat="1" x14ac:dyDescent="0.25">
      <c r="N4384" s="15"/>
    </row>
    <row r="4385" spans="14:14" s="12" customFormat="1" x14ac:dyDescent="0.25">
      <c r="N4385" s="15"/>
    </row>
    <row r="4386" spans="14:14" s="12" customFormat="1" x14ac:dyDescent="0.25">
      <c r="N4386" s="15"/>
    </row>
    <row r="4387" spans="14:14" s="12" customFormat="1" x14ac:dyDescent="0.25">
      <c r="N4387" s="15"/>
    </row>
    <row r="4388" spans="14:14" s="12" customFormat="1" x14ac:dyDescent="0.25">
      <c r="N4388" s="15"/>
    </row>
    <row r="4389" spans="14:14" s="12" customFormat="1" x14ac:dyDescent="0.25">
      <c r="N4389" s="15"/>
    </row>
    <row r="4390" spans="14:14" s="12" customFormat="1" x14ac:dyDescent="0.25">
      <c r="N4390" s="15"/>
    </row>
    <row r="4391" spans="14:14" s="12" customFormat="1" x14ac:dyDescent="0.25">
      <c r="N4391" s="15"/>
    </row>
    <row r="4392" spans="14:14" s="12" customFormat="1" x14ac:dyDescent="0.25">
      <c r="N4392" s="15"/>
    </row>
    <row r="4393" spans="14:14" s="12" customFormat="1" x14ac:dyDescent="0.25">
      <c r="N4393" s="15"/>
    </row>
    <row r="4394" spans="14:14" s="12" customFormat="1" x14ac:dyDescent="0.25">
      <c r="N4394" s="15"/>
    </row>
    <row r="4395" spans="14:14" s="12" customFormat="1" x14ac:dyDescent="0.25">
      <c r="N4395" s="15"/>
    </row>
    <row r="4396" spans="14:14" s="12" customFormat="1" x14ac:dyDescent="0.25">
      <c r="N4396" s="15"/>
    </row>
    <row r="4397" spans="14:14" s="12" customFormat="1" x14ac:dyDescent="0.25">
      <c r="N4397" s="15"/>
    </row>
    <row r="4398" spans="14:14" s="12" customFormat="1" x14ac:dyDescent="0.25">
      <c r="N4398" s="15"/>
    </row>
    <row r="4399" spans="14:14" s="12" customFormat="1" x14ac:dyDescent="0.25">
      <c r="N4399" s="15"/>
    </row>
    <row r="4400" spans="14:14" s="12" customFormat="1" x14ac:dyDescent="0.25">
      <c r="N4400" s="15"/>
    </row>
    <row r="4401" spans="14:14" s="12" customFormat="1" x14ac:dyDescent="0.25">
      <c r="N4401" s="15"/>
    </row>
    <row r="4402" spans="14:14" s="12" customFormat="1" x14ac:dyDescent="0.25">
      <c r="N4402" s="15"/>
    </row>
    <row r="4403" spans="14:14" s="12" customFormat="1" x14ac:dyDescent="0.25">
      <c r="N4403" s="15"/>
    </row>
    <row r="4404" spans="14:14" s="12" customFormat="1" x14ac:dyDescent="0.25">
      <c r="N4404" s="15"/>
    </row>
    <row r="4405" spans="14:14" s="12" customFormat="1" x14ac:dyDescent="0.25">
      <c r="N4405" s="15"/>
    </row>
    <row r="4406" spans="14:14" s="12" customFormat="1" x14ac:dyDescent="0.25">
      <c r="N4406" s="15"/>
    </row>
    <row r="4407" spans="14:14" s="12" customFormat="1" x14ac:dyDescent="0.25">
      <c r="N4407" s="15"/>
    </row>
    <row r="4408" spans="14:14" s="12" customFormat="1" x14ac:dyDescent="0.25">
      <c r="N4408" s="15"/>
    </row>
    <row r="4409" spans="14:14" s="12" customFormat="1" x14ac:dyDescent="0.25">
      <c r="N4409" s="15"/>
    </row>
    <row r="4410" spans="14:14" s="12" customFormat="1" x14ac:dyDescent="0.25">
      <c r="N4410" s="15"/>
    </row>
    <row r="4411" spans="14:14" s="12" customFormat="1" x14ac:dyDescent="0.25">
      <c r="N4411" s="15"/>
    </row>
    <row r="4412" spans="14:14" s="12" customFormat="1" x14ac:dyDescent="0.25">
      <c r="N4412" s="15"/>
    </row>
    <row r="4413" spans="14:14" s="12" customFormat="1" x14ac:dyDescent="0.25">
      <c r="N4413" s="15"/>
    </row>
    <row r="4414" spans="14:14" s="12" customFormat="1" x14ac:dyDescent="0.25">
      <c r="N4414" s="15"/>
    </row>
    <row r="4415" spans="14:14" s="12" customFormat="1" x14ac:dyDescent="0.25">
      <c r="N4415" s="15"/>
    </row>
    <row r="4416" spans="14:14" s="12" customFormat="1" x14ac:dyDescent="0.25">
      <c r="N4416" s="15"/>
    </row>
    <row r="4417" spans="14:14" s="12" customFormat="1" x14ac:dyDescent="0.25">
      <c r="N4417" s="15"/>
    </row>
    <row r="4418" spans="14:14" s="12" customFormat="1" x14ac:dyDescent="0.25">
      <c r="N4418" s="15"/>
    </row>
    <row r="4419" spans="14:14" s="12" customFormat="1" x14ac:dyDescent="0.25">
      <c r="N4419" s="15"/>
    </row>
    <row r="4420" spans="14:14" s="12" customFormat="1" x14ac:dyDescent="0.25">
      <c r="N4420" s="15"/>
    </row>
    <row r="4421" spans="14:14" s="12" customFormat="1" x14ac:dyDescent="0.25">
      <c r="N4421" s="15"/>
    </row>
    <row r="4422" spans="14:14" s="12" customFormat="1" x14ac:dyDescent="0.25">
      <c r="N4422" s="15"/>
    </row>
    <row r="4423" spans="14:14" s="12" customFormat="1" x14ac:dyDescent="0.25">
      <c r="N4423" s="15"/>
    </row>
    <row r="4424" spans="14:14" s="12" customFormat="1" x14ac:dyDescent="0.25">
      <c r="N4424" s="15"/>
    </row>
    <row r="4425" spans="14:14" s="12" customFormat="1" x14ac:dyDescent="0.25">
      <c r="N4425" s="15"/>
    </row>
    <row r="4426" spans="14:14" s="12" customFormat="1" x14ac:dyDescent="0.25">
      <c r="N4426" s="15"/>
    </row>
    <row r="4427" spans="14:14" s="12" customFormat="1" x14ac:dyDescent="0.25">
      <c r="N4427" s="15"/>
    </row>
    <row r="4428" spans="14:14" s="12" customFormat="1" x14ac:dyDescent="0.25">
      <c r="N4428" s="15"/>
    </row>
    <row r="4429" spans="14:14" s="12" customFormat="1" x14ac:dyDescent="0.25">
      <c r="N4429" s="15"/>
    </row>
    <row r="4430" spans="14:14" s="12" customFormat="1" x14ac:dyDescent="0.25">
      <c r="N4430" s="15"/>
    </row>
    <row r="4431" spans="14:14" s="12" customFormat="1" x14ac:dyDescent="0.25">
      <c r="N4431" s="15"/>
    </row>
    <row r="4432" spans="14:14" s="12" customFormat="1" x14ac:dyDescent="0.25">
      <c r="N4432" s="15"/>
    </row>
    <row r="4433" spans="14:14" s="12" customFormat="1" x14ac:dyDescent="0.25">
      <c r="N4433" s="15"/>
    </row>
    <row r="4434" spans="14:14" s="12" customFormat="1" x14ac:dyDescent="0.25">
      <c r="N4434" s="15"/>
    </row>
    <row r="4435" spans="14:14" s="12" customFormat="1" x14ac:dyDescent="0.25">
      <c r="N4435" s="15"/>
    </row>
    <row r="4436" spans="14:14" s="12" customFormat="1" x14ac:dyDescent="0.25">
      <c r="N4436" s="15"/>
    </row>
    <row r="4437" spans="14:14" s="12" customFormat="1" x14ac:dyDescent="0.25">
      <c r="N4437" s="15"/>
    </row>
    <row r="4438" spans="14:14" s="12" customFormat="1" x14ac:dyDescent="0.25">
      <c r="N4438" s="15"/>
    </row>
    <row r="4439" spans="14:14" s="12" customFormat="1" x14ac:dyDescent="0.25">
      <c r="N4439" s="15"/>
    </row>
    <row r="4440" spans="14:14" s="12" customFormat="1" x14ac:dyDescent="0.25">
      <c r="N4440" s="15"/>
    </row>
    <row r="4441" spans="14:14" s="12" customFormat="1" x14ac:dyDescent="0.25">
      <c r="N4441" s="15"/>
    </row>
    <row r="4442" spans="14:14" s="12" customFormat="1" x14ac:dyDescent="0.25">
      <c r="N4442" s="15"/>
    </row>
    <row r="4443" spans="14:14" s="12" customFormat="1" x14ac:dyDescent="0.25">
      <c r="N4443" s="15"/>
    </row>
    <row r="4444" spans="14:14" s="12" customFormat="1" x14ac:dyDescent="0.25">
      <c r="N4444" s="15"/>
    </row>
    <row r="4445" spans="14:14" s="12" customFormat="1" x14ac:dyDescent="0.25">
      <c r="N4445" s="15"/>
    </row>
    <row r="4446" spans="14:14" s="12" customFormat="1" x14ac:dyDescent="0.25">
      <c r="N4446" s="15"/>
    </row>
    <row r="4447" spans="14:14" s="12" customFormat="1" x14ac:dyDescent="0.25">
      <c r="N4447" s="15"/>
    </row>
    <row r="4448" spans="14:14" s="12" customFormat="1" x14ac:dyDescent="0.25">
      <c r="N4448" s="15"/>
    </row>
    <row r="4449" spans="14:14" s="12" customFormat="1" x14ac:dyDescent="0.25">
      <c r="N4449" s="15"/>
    </row>
    <row r="4450" spans="14:14" s="12" customFormat="1" x14ac:dyDescent="0.25">
      <c r="N4450" s="15"/>
    </row>
    <row r="4451" spans="14:14" s="12" customFormat="1" x14ac:dyDescent="0.25">
      <c r="N4451" s="15"/>
    </row>
    <row r="4452" spans="14:14" s="12" customFormat="1" x14ac:dyDescent="0.25">
      <c r="N4452" s="15"/>
    </row>
    <row r="4453" spans="14:14" s="12" customFormat="1" x14ac:dyDescent="0.25">
      <c r="N4453" s="15"/>
    </row>
    <row r="4454" spans="14:14" s="12" customFormat="1" x14ac:dyDescent="0.25">
      <c r="N4454" s="15"/>
    </row>
    <row r="4455" spans="14:14" s="12" customFormat="1" x14ac:dyDescent="0.25">
      <c r="N4455" s="15"/>
    </row>
    <row r="4456" spans="14:14" s="12" customFormat="1" x14ac:dyDescent="0.25">
      <c r="N4456" s="15"/>
    </row>
    <row r="4457" spans="14:14" s="12" customFormat="1" x14ac:dyDescent="0.25">
      <c r="N4457" s="15"/>
    </row>
    <row r="4458" spans="14:14" s="12" customFormat="1" x14ac:dyDescent="0.25">
      <c r="N4458" s="15"/>
    </row>
    <row r="4459" spans="14:14" s="12" customFormat="1" x14ac:dyDescent="0.25">
      <c r="N4459" s="15"/>
    </row>
    <row r="4460" spans="14:14" s="12" customFormat="1" x14ac:dyDescent="0.25">
      <c r="N4460" s="15"/>
    </row>
    <row r="4461" spans="14:14" s="12" customFormat="1" x14ac:dyDescent="0.25">
      <c r="N4461" s="15"/>
    </row>
    <row r="4462" spans="14:14" s="12" customFormat="1" x14ac:dyDescent="0.25">
      <c r="N4462" s="15"/>
    </row>
    <row r="4463" spans="14:14" s="12" customFormat="1" x14ac:dyDescent="0.25">
      <c r="N4463" s="15"/>
    </row>
    <row r="4464" spans="14:14" s="12" customFormat="1" x14ac:dyDescent="0.25">
      <c r="N4464" s="15"/>
    </row>
    <row r="4465" spans="14:14" s="12" customFormat="1" x14ac:dyDescent="0.25">
      <c r="N4465" s="15"/>
    </row>
    <row r="4466" spans="14:14" s="12" customFormat="1" x14ac:dyDescent="0.25">
      <c r="N4466" s="15"/>
    </row>
    <row r="4467" spans="14:14" s="12" customFormat="1" x14ac:dyDescent="0.25">
      <c r="N4467" s="15"/>
    </row>
    <row r="4468" spans="14:14" s="12" customFormat="1" x14ac:dyDescent="0.25">
      <c r="N4468" s="15"/>
    </row>
    <row r="4469" spans="14:14" s="12" customFormat="1" x14ac:dyDescent="0.25">
      <c r="N4469" s="15"/>
    </row>
    <row r="4470" spans="14:14" s="12" customFormat="1" x14ac:dyDescent="0.25">
      <c r="N4470" s="15"/>
    </row>
    <row r="4471" spans="14:14" s="12" customFormat="1" x14ac:dyDescent="0.25">
      <c r="N4471" s="15"/>
    </row>
    <row r="4472" spans="14:14" s="12" customFormat="1" x14ac:dyDescent="0.25">
      <c r="N4472" s="15"/>
    </row>
    <row r="4473" spans="14:14" s="12" customFormat="1" x14ac:dyDescent="0.25">
      <c r="N4473" s="15"/>
    </row>
    <row r="4474" spans="14:14" s="12" customFormat="1" x14ac:dyDescent="0.25">
      <c r="N4474" s="15"/>
    </row>
    <row r="4475" spans="14:14" s="12" customFormat="1" x14ac:dyDescent="0.25">
      <c r="N4475" s="15"/>
    </row>
    <row r="4476" spans="14:14" s="12" customFormat="1" x14ac:dyDescent="0.25">
      <c r="N4476" s="15"/>
    </row>
    <row r="4477" spans="14:14" s="12" customFormat="1" x14ac:dyDescent="0.25">
      <c r="N4477" s="15"/>
    </row>
    <row r="4478" spans="14:14" s="12" customFormat="1" x14ac:dyDescent="0.25">
      <c r="N4478" s="15"/>
    </row>
    <row r="4479" spans="14:14" s="12" customFormat="1" x14ac:dyDescent="0.25">
      <c r="N4479" s="15"/>
    </row>
    <row r="4480" spans="14:14" s="12" customFormat="1" x14ac:dyDescent="0.25">
      <c r="N4480" s="15"/>
    </row>
    <row r="4481" spans="14:14" s="12" customFormat="1" x14ac:dyDescent="0.25">
      <c r="N4481" s="15"/>
    </row>
    <row r="4482" spans="14:14" s="12" customFormat="1" x14ac:dyDescent="0.25">
      <c r="N4482" s="15"/>
    </row>
    <row r="4483" spans="14:14" s="12" customFormat="1" x14ac:dyDescent="0.25">
      <c r="N4483" s="15"/>
    </row>
    <row r="4484" spans="14:14" s="12" customFormat="1" x14ac:dyDescent="0.25">
      <c r="N4484" s="15"/>
    </row>
    <row r="4485" spans="14:14" s="12" customFormat="1" x14ac:dyDescent="0.25">
      <c r="N4485" s="15"/>
    </row>
    <row r="4486" spans="14:14" s="12" customFormat="1" x14ac:dyDescent="0.25">
      <c r="N4486" s="15"/>
    </row>
    <row r="4487" spans="14:14" s="12" customFormat="1" x14ac:dyDescent="0.25">
      <c r="N4487" s="15"/>
    </row>
    <row r="4488" spans="14:14" s="12" customFormat="1" x14ac:dyDescent="0.25">
      <c r="N4488" s="15"/>
    </row>
    <row r="4489" spans="14:14" s="12" customFormat="1" x14ac:dyDescent="0.25">
      <c r="N4489" s="15"/>
    </row>
    <row r="4490" spans="14:14" s="12" customFormat="1" x14ac:dyDescent="0.25">
      <c r="N4490" s="15"/>
    </row>
    <row r="4491" spans="14:14" s="12" customFormat="1" x14ac:dyDescent="0.25">
      <c r="N4491" s="15"/>
    </row>
    <row r="4492" spans="14:14" s="12" customFormat="1" x14ac:dyDescent="0.25">
      <c r="N4492" s="15"/>
    </row>
    <row r="4493" spans="14:14" s="12" customFormat="1" x14ac:dyDescent="0.25">
      <c r="N4493" s="15"/>
    </row>
    <row r="4494" spans="14:14" s="12" customFormat="1" x14ac:dyDescent="0.25">
      <c r="N4494" s="15"/>
    </row>
    <row r="4495" spans="14:14" s="12" customFormat="1" x14ac:dyDescent="0.25">
      <c r="N4495" s="15"/>
    </row>
    <row r="4496" spans="14:14" s="12" customFormat="1" x14ac:dyDescent="0.25">
      <c r="N4496" s="15"/>
    </row>
    <row r="4497" spans="14:14" s="12" customFormat="1" x14ac:dyDescent="0.25">
      <c r="N4497" s="15"/>
    </row>
    <row r="4498" spans="14:14" s="12" customFormat="1" x14ac:dyDescent="0.25">
      <c r="N4498" s="15"/>
    </row>
    <row r="4499" spans="14:14" s="12" customFormat="1" x14ac:dyDescent="0.25">
      <c r="N4499" s="15"/>
    </row>
    <row r="4500" spans="14:14" s="12" customFormat="1" x14ac:dyDescent="0.25">
      <c r="N4500" s="15"/>
    </row>
    <row r="4501" spans="14:14" s="12" customFormat="1" x14ac:dyDescent="0.25">
      <c r="N4501" s="15"/>
    </row>
    <row r="4502" spans="14:14" s="12" customFormat="1" x14ac:dyDescent="0.25">
      <c r="N4502" s="15"/>
    </row>
    <row r="4503" spans="14:14" s="12" customFormat="1" x14ac:dyDescent="0.25">
      <c r="N4503" s="15"/>
    </row>
    <row r="4504" spans="14:14" s="12" customFormat="1" x14ac:dyDescent="0.25">
      <c r="N4504" s="15"/>
    </row>
    <row r="4505" spans="14:14" s="12" customFormat="1" x14ac:dyDescent="0.25">
      <c r="N4505" s="15"/>
    </row>
    <row r="4506" spans="14:14" s="12" customFormat="1" x14ac:dyDescent="0.25">
      <c r="N4506" s="15"/>
    </row>
    <row r="4507" spans="14:14" s="12" customFormat="1" x14ac:dyDescent="0.25">
      <c r="N4507" s="15"/>
    </row>
    <row r="4508" spans="14:14" s="12" customFormat="1" x14ac:dyDescent="0.25">
      <c r="N4508" s="15"/>
    </row>
    <row r="4509" spans="14:14" s="12" customFormat="1" x14ac:dyDescent="0.25">
      <c r="N4509" s="15"/>
    </row>
    <row r="4510" spans="14:14" s="12" customFormat="1" x14ac:dyDescent="0.25">
      <c r="N4510" s="15"/>
    </row>
    <row r="4511" spans="14:14" s="12" customFormat="1" x14ac:dyDescent="0.25">
      <c r="N4511" s="15"/>
    </row>
    <row r="4512" spans="14:14" s="12" customFormat="1" x14ac:dyDescent="0.25">
      <c r="N4512" s="15"/>
    </row>
    <row r="4513" spans="14:14" s="12" customFormat="1" x14ac:dyDescent="0.25">
      <c r="N4513" s="15"/>
    </row>
    <row r="4514" spans="14:14" s="12" customFormat="1" x14ac:dyDescent="0.25">
      <c r="N4514" s="15"/>
    </row>
    <row r="4515" spans="14:14" s="12" customFormat="1" x14ac:dyDescent="0.25">
      <c r="N4515" s="15"/>
    </row>
    <row r="4516" spans="14:14" s="12" customFormat="1" x14ac:dyDescent="0.25">
      <c r="N4516" s="15"/>
    </row>
    <row r="4517" spans="14:14" s="12" customFormat="1" x14ac:dyDescent="0.25">
      <c r="N4517" s="15"/>
    </row>
    <row r="4518" spans="14:14" s="12" customFormat="1" x14ac:dyDescent="0.25">
      <c r="N4518" s="15"/>
    </row>
    <row r="4519" spans="14:14" s="12" customFormat="1" x14ac:dyDescent="0.25">
      <c r="N4519" s="15"/>
    </row>
    <row r="4520" spans="14:14" s="12" customFormat="1" x14ac:dyDescent="0.25">
      <c r="N4520" s="15"/>
    </row>
    <row r="4521" spans="14:14" s="12" customFormat="1" x14ac:dyDescent="0.25">
      <c r="N4521" s="15"/>
    </row>
    <row r="4522" spans="14:14" s="12" customFormat="1" x14ac:dyDescent="0.25">
      <c r="N4522" s="15"/>
    </row>
    <row r="4523" spans="14:14" s="12" customFormat="1" x14ac:dyDescent="0.25">
      <c r="N4523" s="15"/>
    </row>
    <row r="4524" spans="14:14" s="12" customFormat="1" x14ac:dyDescent="0.25">
      <c r="N4524" s="15"/>
    </row>
    <row r="4525" spans="14:14" s="12" customFormat="1" x14ac:dyDescent="0.25">
      <c r="N4525" s="15"/>
    </row>
    <row r="4526" spans="14:14" s="12" customFormat="1" x14ac:dyDescent="0.25">
      <c r="N4526" s="15"/>
    </row>
    <row r="4527" spans="14:14" s="12" customFormat="1" x14ac:dyDescent="0.25">
      <c r="N4527" s="15"/>
    </row>
    <row r="4528" spans="14:14" s="12" customFormat="1" x14ac:dyDescent="0.25">
      <c r="N4528" s="15"/>
    </row>
    <row r="4529" spans="14:14" s="12" customFormat="1" x14ac:dyDescent="0.25">
      <c r="N4529" s="15"/>
    </row>
    <row r="4530" spans="14:14" s="12" customFormat="1" x14ac:dyDescent="0.25">
      <c r="N4530" s="15"/>
    </row>
  </sheetData>
  <sheetProtection formatCells="0" formatColumns="0" formatRows="0"/>
  <autoFilter ref="A9:AJT67" xr:uid="{6A900F25-8D41-4ABF-98A7-A6532C7BB6E2}">
    <filterColumn colId="14">
      <filters>
        <filter val="53%"/>
        <filter val="60%"/>
        <filter val="62%"/>
      </filters>
    </filterColumn>
  </autoFilter>
  <mergeCells count="92">
    <mergeCell ref="O63:O67"/>
    <mergeCell ref="P63:P67"/>
    <mergeCell ref="Q63:Q67"/>
    <mergeCell ref="R63:R67"/>
    <mergeCell ref="S63:S67"/>
    <mergeCell ref="A33:A36"/>
    <mergeCell ref="B33:B36"/>
    <mergeCell ref="K42:K43"/>
    <mergeCell ref="L42:L43"/>
    <mergeCell ref="N42:N43"/>
    <mergeCell ref="C33:C36"/>
    <mergeCell ref="D33:D36"/>
    <mergeCell ref="E33:E36"/>
    <mergeCell ref="J33:J36"/>
    <mergeCell ref="K33:K36"/>
    <mergeCell ref="F33:F36"/>
    <mergeCell ref="A37:N37"/>
    <mergeCell ref="A39:N39"/>
    <mergeCell ref="A41:N41"/>
    <mergeCell ref="E42:E43"/>
    <mergeCell ref="G42:G43"/>
    <mergeCell ref="F7:H7"/>
    <mergeCell ref="A32:N32"/>
    <mergeCell ref="A24:N24"/>
    <mergeCell ref="E8:E9"/>
    <mergeCell ref="A20:N20"/>
    <mergeCell ref="A27:N27"/>
    <mergeCell ref="A30:N30"/>
    <mergeCell ref="A14:N14"/>
    <mergeCell ref="A10:N10"/>
    <mergeCell ref="G33:G36"/>
    <mergeCell ref="I33:I36"/>
    <mergeCell ref="J42:J43"/>
    <mergeCell ref="A1:C2"/>
    <mergeCell ref="A3:C3"/>
    <mergeCell ref="H3:J3"/>
    <mergeCell ref="D3:G3"/>
    <mergeCell ref="J7:N7"/>
    <mergeCell ref="H8:I8"/>
    <mergeCell ref="A18:N18"/>
    <mergeCell ref="A6:B6"/>
    <mergeCell ref="J8:J9"/>
    <mergeCell ref="A12:N12"/>
    <mergeCell ref="M8:M9"/>
    <mergeCell ref="N8:N9"/>
    <mergeCell ref="B8:C8"/>
    <mergeCell ref="L33:L36"/>
    <mergeCell ref="N33:N36"/>
    <mergeCell ref="M33:M36"/>
    <mergeCell ref="H33:H36"/>
    <mergeCell ref="I42:I43"/>
    <mergeCell ref="H42:H43"/>
    <mergeCell ref="I63:I67"/>
    <mergeCell ref="J63:J67"/>
    <mergeCell ref="K63:K67"/>
    <mergeCell ref="L63:L67"/>
    <mergeCell ref="A52:N52"/>
    <mergeCell ref="A54:N54"/>
    <mergeCell ref="A56:N56"/>
    <mergeCell ref="A58:N58"/>
    <mergeCell ref="M63:M67"/>
    <mergeCell ref="N63:N67"/>
    <mergeCell ref="A63:A67"/>
    <mergeCell ref="B63:B67"/>
    <mergeCell ref="D63:D67"/>
    <mergeCell ref="E63:E67"/>
    <mergeCell ref="H63:H67"/>
    <mergeCell ref="A60:N60"/>
    <mergeCell ref="A42:A43"/>
    <mergeCell ref="B42:B43"/>
    <mergeCell ref="D42:D43"/>
    <mergeCell ref="A62:N62"/>
    <mergeCell ref="A49:N49"/>
    <mergeCell ref="A44:N44"/>
    <mergeCell ref="M42:M43"/>
    <mergeCell ref="A47:S47"/>
    <mergeCell ref="S8:S9"/>
    <mergeCell ref="O7:S7"/>
    <mergeCell ref="D1:S1"/>
    <mergeCell ref="D2:S2"/>
    <mergeCell ref="K3:S3"/>
    <mergeCell ref="A4:S4"/>
    <mergeCell ref="A5:S5"/>
    <mergeCell ref="O8:O9"/>
    <mergeCell ref="P8:P9"/>
    <mergeCell ref="Q8:Q9"/>
    <mergeCell ref="R8:R9"/>
    <mergeCell ref="K8:L8"/>
    <mergeCell ref="D7:E7"/>
    <mergeCell ref="F8:G8"/>
    <mergeCell ref="B7:C7"/>
    <mergeCell ref="D8:D9"/>
  </mergeCells>
  <conditionalFormatting sqref="H28:H29">
    <cfRule type="expression" dxfId="68" priority="160">
      <formula>$H$19="Moderada"</formula>
    </cfRule>
    <cfRule type="expression" dxfId="67" priority="161">
      <formula>$H$19="Alta"</formula>
    </cfRule>
    <cfRule type="expression" dxfId="66" priority="162">
      <formula>$H$19="Extrema"</formula>
    </cfRule>
  </conditionalFormatting>
  <conditionalFormatting sqref="H48">
    <cfRule type="expression" dxfId="65" priority="118">
      <formula>$H$19="Moderada"</formula>
    </cfRule>
    <cfRule type="expression" dxfId="64" priority="119">
      <formula>$H$19="Alta"</formula>
    </cfRule>
    <cfRule type="expression" dxfId="63" priority="120">
      <formula>$H$19="Extrema"</formula>
    </cfRule>
  </conditionalFormatting>
  <conditionalFormatting sqref="H50:H51">
    <cfRule type="expression" dxfId="62" priority="112">
      <formula>$H$19="Moderada"</formula>
    </cfRule>
    <cfRule type="expression" dxfId="61" priority="113">
      <formula>$H$19="Alta"</formula>
    </cfRule>
    <cfRule type="expression" dxfId="60" priority="114">
      <formula>$H$19="Extrema"</formula>
    </cfRule>
  </conditionalFormatting>
  <conditionalFormatting sqref="H53">
    <cfRule type="expression" dxfId="59" priority="106">
      <formula>$H$19="Moderada"</formula>
    </cfRule>
    <cfRule type="expression" dxfId="58" priority="107">
      <formula>$H$19="Alta"</formula>
    </cfRule>
    <cfRule type="expression" dxfId="57" priority="108">
      <formula>$H$19="Extrema"</formula>
    </cfRule>
  </conditionalFormatting>
  <conditionalFormatting sqref="H55">
    <cfRule type="expression" dxfId="56" priority="100">
      <formula>$H$19="Moderada"</formula>
    </cfRule>
    <cfRule type="expression" dxfId="55" priority="101">
      <formula>$H$19="Alta"</formula>
    </cfRule>
    <cfRule type="expression" dxfId="54" priority="102">
      <formula>$H$19="Extrema"</formula>
    </cfRule>
  </conditionalFormatting>
  <conditionalFormatting sqref="H57">
    <cfRule type="expression" dxfId="53" priority="94">
      <formula>$H$19="Moderada"</formula>
    </cfRule>
    <cfRule type="expression" dxfId="52" priority="95">
      <formula>$H$19="Alta"</formula>
    </cfRule>
    <cfRule type="expression" dxfId="51" priority="96">
      <formula>$H$19="Extrema"</formula>
    </cfRule>
  </conditionalFormatting>
  <conditionalFormatting sqref="H59">
    <cfRule type="expression" dxfId="50" priority="88">
      <formula>$H$19="Moderada"</formula>
    </cfRule>
    <cfRule type="expression" dxfId="49" priority="89">
      <formula>$H$19="Alta"</formula>
    </cfRule>
    <cfRule type="expression" dxfId="48" priority="90">
      <formula>$H$19="Extrema"</formula>
    </cfRule>
  </conditionalFormatting>
  <conditionalFormatting sqref="H61">
    <cfRule type="expression" dxfId="47" priority="82">
      <formula>$H$19="Moderada"</formula>
    </cfRule>
    <cfRule type="expression" dxfId="46" priority="83">
      <formula>$H$19="Alta"</formula>
    </cfRule>
    <cfRule type="expression" dxfId="45" priority="84">
      <formula>$H$19="Extrema"</formula>
    </cfRule>
  </conditionalFormatting>
  <conditionalFormatting sqref="H68:H74">
    <cfRule type="expression" dxfId="44" priority="76">
      <formula>$H$19="Moderada"</formula>
    </cfRule>
    <cfRule type="expression" dxfId="43" priority="77">
      <formula>$H$19="Alta"</formula>
    </cfRule>
    <cfRule type="expression" dxfId="42" priority="78">
      <formula>$H$19="Extrema"</formula>
    </cfRule>
  </conditionalFormatting>
  <conditionalFormatting sqref="H75">
    <cfRule type="expression" dxfId="41" priority="73">
      <formula>$H$19="Moderada"</formula>
    </cfRule>
    <cfRule type="expression" dxfId="40" priority="74">
      <formula>$H$19="Alta"</formula>
    </cfRule>
    <cfRule type="expression" dxfId="39" priority="75">
      <formula>$H$19="Extrema"</formula>
    </cfRule>
  </conditionalFormatting>
  <conditionalFormatting sqref="H21:H23">
    <cfRule type="expression" dxfId="38" priority="185">
      <formula>$H$19="Moderada"</formula>
    </cfRule>
    <cfRule type="expression" dxfId="37" priority="186">
      <formula>#REF!="Alta"</formula>
    </cfRule>
    <cfRule type="expression" dxfId="36" priority="187">
      <formula>#REF!="Extrema"</formula>
    </cfRule>
  </conditionalFormatting>
  <conditionalFormatting sqref="H33">
    <cfRule type="expression" dxfId="35" priority="43">
      <formula>$H$19="Moderada"</formula>
    </cfRule>
    <cfRule type="expression" dxfId="34" priority="44">
      <formula>$H$19="Alta"</formula>
    </cfRule>
    <cfRule type="expression" dxfId="33" priority="45">
      <formula>$H$19="Extrema"</formula>
    </cfRule>
  </conditionalFormatting>
  <conditionalFormatting sqref="H45">
    <cfRule type="expression" dxfId="32" priority="40">
      <formula>$H$19="Moderada"</formula>
    </cfRule>
    <cfRule type="expression" dxfId="31" priority="41">
      <formula>$H$19="Alta"</formula>
    </cfRule>
    <cfRule type="expression" dxfId="30" priority="42">
      <formula>$H$19="Extrema"</formula>
    </cfRule>
  </conditionalFormatting>
  <conditionalFormatting sqref="H46">
    <cfRule type="expression" dxfId="29" priority="37">
      <formula>$H$19="Moderada"</formula>
    </cfRule>
    <cfRule type="expression" dxfId="28" priority="38">
      <formula>$H$19="Alta"</formula>
    </cfRule>
    <cfRule type="expression" dxfId="27" priority="39">
      <formula>$H$19="Extrema"</formula>
    </cfRule>
  </conditionalFormatting>
  <conditionalFormatting sqref="H19">
    <cfRule type="expression" dxfId="26" priority="31">
      <formula>$H$19="Moderada"</formula>
    </cfRule>
    <cfRule type="expression" dxfId="25" priority="32">
      <formula>#REF!="Alta"</formula>
    </cfRule>
    <cfRule type="expression" dxfId="24" priority="33">
      <formula>#REF!="Extrema"</formula>
    </cfRule>
  </conditionalFormatting>
  <conditionalFormatting sqref="H40">
    <cfRule type="expression" dxfId="23" priority="28">
      <formula>$H$19="Moderada"</formula>
    </cfRule>
    <cfRule type="expression" dxfId="22" priority="29">
      <formula>$H$19="Alta"</formula>
    </cfRule>
    <cfRule type="expression" dxfId="21" priority="30">
      <formula>$H$19="Extrema"</formula>
    </cfRule>
  </conditionalFormatting>
  <conditionalFormatting sqref="H31">
    <cfRule type="expression" dxfId="20" priority="25">
      <formula>$H$19="Moderada"</formula>
    </cfRule>
    <cfRule type="expression" dxfId="19" priority="26">
      <formula>$H$19="Alta"</formula>
    </cfRule>
    <cfRule type="expression" dxfId="18" priority="27">
      <formula>$H$19="Extrema"</formula>
    </cfRule>
  </conditionalFormatting>
  <conditionalFormatting sqref="H38">
    <cfRule type="expression" dxfId="17" priority="22">
      <formula>$H$19="Moderada"</formula>
    </cfRule>
    <cfRule type="expression" dxfId="16" priority="23">
      <formula>$H$19="Alta"</formula>
    </cfRule>
    <cfRule type="expression" dxfId="15" priority="24">
      <formula>$H$19="Extrema"</formula>
    </cfRule>
  </conditionalFormatting>
  <conditionalFormatting sqref="H25:H26">
    <cfRule type="expression" dxfId="14" priority="19">
      <formula>$H$19="Moderada"</formula>
    </cfRule>
    <cfRule type="expression" dxfId="13" priority="20">
      <formula>$H$19="Alta"</formula>
    </cfRule>
    <cfRule type="expression" dxfId="12" priority="21">
      <formula>$H$19="Extrema"</formula>
    </cfRule>
  </conditionalFormatting>
  <conditionalFormatting sqref="H13">
    <cfRule type="expression" dxfId="11" priority="13">
      <formula>$H$19="Moderada"</formula>
    </cfRule>
    <cfRule type="expression" dxfId="10" priority="14">
      <formula>$H$19="Alta"</formula>
    </cfRule>
    <cfRule type="expression" dxfId="9" priority="15">
      <formula>$H$19="Extrema"</formula>
    </cfRule>
  </conditionalFormatting>
  <conditionalFormatting sqref="H11">
    <cfRule type="expression" dxfId="8" priority="10">
      <formula>$H$19="Moderada"</formula>
    </cfRule>
    <cfRule type="expression" dxfId="7" priority="11">
      <formula>$H$19="Alta"</formula>
    </cfRule>
    <cfRule type="expression" dxfId="6" priority="12">
      <formula>$H$19="Extrema"</formula>
    </cfRule>
  </conditionalFormatting>
  <conditionalFormatting sqref="H15:H17">
    <cfRule type="expression" dxfId="5" priority="7">
      <formula>$H$19="Moderada"</formula>
    </cfRule>
    <cfRule type="expression" dxfId="4" priority="8">
      <formula>$H$19="Alta"</formula>
    </cfRule>
    <cfRule type="expression" dxfId="3" priority="9">
      <formula>$H$19="Extrema"</formula>
    </cfRule>
  </conditionalFormatting>
  <conditionalFormatting sqref="H63:H67">
    <cfRule type="expression" dxfId="2" priority="1">
      <formula>$H$12="Extrema"</formula>
    </cfRule>
    <cfRule type="expression" dxfId="1" priority="2">
      <formula>$H$12="Moderada"</formula>
    </cfRule>
    <cfRule type="expression" dxfId="0" priority="3">
      <formula>$H$12="Alta"</formula>
    </cfRule>
  </conditionalFormatting>
  <dataValidations count="2">
    <dataValidation type="list" allowBlank="1" showInputMessage="1" showErrorMessage="1" sqref="N21:N23 L48 L45:L46 N31 L15:L17 N68:N75 L61 L33 N59 L59 N57 L57 N55 L55 N53 L53 L50:L51 L28:L29 N48 N45:N46 N42:N43 L42:L43 N40 L40 N38 L38 N50:N51 L31 N61 N13 L13 N33 N15:N17 N11 L11 N25:N26 L25:L26 N28:N29 L68:L75" xr:uid="{00000000-0002-0000-0000-000000000000}">
      <formula1>$E$302:$E$316</formula1>
    </dataValidation>
    <dataValidation type="list" allowBlank="1" showInputMessage="1" showErrorMessage="1" sqref="L63:L67 N63:N67" xr:uid="{08E59D55-ACBC-4429-9F71-C338D2FC2C7D}">
      <formula1>$E$320:$E$334</formula1>
    </dataValidation>
  </dataValidations>
  <pageMargins left="1.299212598425197" right="0.11811023622047245" top="0.19685039370078741" bottom="0" header="0.31496062992125984" footer="0.31496062992125984"/>
  <pageSetup paperSize="3" scale="37" orientation="landscape" r:id="rId1"/>
  <rowBreaks count="2" manualBreakCount="2">
    <brk id="22" max="13" man="1"/>
    <brk id="45" max="1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591D9-BEC8-4A7C-BAD5-8DBA7AD11AB1}">
  <dimension ref="C2:K45"/>
  <sheetViews>
    <sheetView topLeftCell="A28" workbookViewId="0">
      <selection activeCell="J46" sqref="J46"/>
    </sheetView>
  </sheetViews>
  <sheetFormatPr baseColWidth="10" defaultRowHeight="15" x14ac:dyDescent="0.25"/>
  <sheetData>
    <row r="2" spans="3:11" ht="15.75" thickBot="1" x14ac:dyDescent="0.3"/>
    <row r="3" spans="3:11" ht="15.75" thickBot="1" x14ac:dyDescent="0.3">
      <c r="F3" s="113">
        <v>3</v>
      </c>
      <c r="G3" s="115">
        <v>3</v>
      </c>
      <c r="I3">
        <v>66</v>
      </c>
    </row>
    <row r="4" spans="3:11" ht="15.75" thickBot="1" x14ac:dyDescent="0.3">
      <c r="C4" s="113">
        <v>3</v>
      </c>
      <c r="F4" s="114">
        <v>1</v>
      </c>
      <c r="G4" s="116">
        <v>1</v>
      </c>
      <c r="I4">
        <v>66</v>
      </c>
    </row>
    <row r="5" spans="3:11" ht="15.75" thickBot="1" x14ac:dyDescent="0.3">
      <c r="C5" s="114">
        <v>1</v>
      </c>
      <c r="F5" s="114">
        <v>2</v>
      </c>
      <c r="G5" s="116">
        <v>2</v>
      </c>
      <c r="I5">
        <v>66</v>
      </c>
      <c r="K5" t="s">
        <v>301</v>
      </c>
    </row>
    <row r="6" spans="3:11" ht="15.75" thickBot="1" x14ac:dyDescent="0.3">
      <c r="C6" s="114">
        <v>2</v>
      </c>
      <c r="F6" s="114">
        <v>1</v>
      </c>
      <c r="G6" s="116">
        <v>2</v>
      </c>
      <c r="I6">
        <v>66</v>
      </c>
      <c r="K6" t="s">
        <v>301</v>
      </c>
    </row>
    <row r="7" spans="3:11" ht="15.75" thickBot="1" x14ac:dyDescent="0.3">
      <c r="C7" s="114">
        <v>1</v>
      </c>
      <c r="F7" s="114">
        <v>1</v>
      </c>
      <c r="G7" s="116">
        <v>3</v>
      </c>
      <c r="I7">
        <v>66</v>
      </c>
    </row>
    <row r="8" spans="3:11" ht="15.75" thickBot="1" x14ac:dyDescent="0.3">
      <c r="C8" s="114">
        <v>1</v>
      </c>
      <c r="F8" s="114">
        <v>2</v>
      </c>
      <c r="G8" s="116">
        <v>2</v>
      </c>
      <c r="I8">
        <v>66</v>
      </c>
    </row>
    <row r="9" spans="3:11" ht="15.75" thickBot="1" x14ac:dyDescent="0.3">
      <c r="C9" s="114">
        <v>2</v>
      </c>
      <c r="F9" s="114">
        <v>1</v>
      </c>
      <c r="G9" s="116">
        <v>1</v>
      </c>
      <c r="I9">
        <v>66</v>
      </c>
    </row>
    <row r="10" spans="3:11" ht="15.75" thickBot="1" x14ac:dyDescent="0.3">
      <c r="C10" s="114">
        <v>1</v>
      </c>
      <c r="F10" s="114">
        <v>2</v>
      </c>
      <c r="G10" s="116">
        <v>2</v>
      </c>
      <c r="I10">
        <v>66</v>
      </c>
    </row>
    <row r="11" spans="3:11" ht="15.75" thickBot="1" x14ac:dyDescent="0.3">
      <c r="C11" s="114">
        <v>2</v>
      </c>
      <c r="F11" s="114">
        <v>1</v>
      </c>
      <c r="G11" s="116">
        <v>1</v>
      </c>
      <c r="I11">
        <v>66</v>
      </c>
    </row>
    <row r="12" spans="3:11" ht="15.75" thickBot="1" x14ac:dyDescent="0.3">
      <c r="C12" s="114">
        <v>1</v>
      </c>
      <c r="F12" s="114">
        <v>2</v>
      </c>
      <c r="G12" s="116">
        <v>5</v>
      </c>
      <c r="I12">
        <v>66</v>
      </c>
    </row>
    <row r="13" spans="3:11" ht="15.75" thickBot="1" x14ac:dyDescent="0.3">
      <c r="C13" s="114">
        <v>2</v>
      </c>
      <c r="F13" s="114">
        <v>1</v>
      </c>
      <c r="G13" s="116">
        <v>4</v>
      </c>
      <c r="I13">
        <v>66</v>
      </c>
    </row>
    <row r="14" spans="3:11" ht="15.75" thickBot="1" x14ac:dyDescent="0.3">
      <c r="C14" s="114">
        <v>1</v>
      </c>
      <c r="F14" s="114">
        <v>1</v>
      </c>
      <c r="G14" s="116">
        <v>1</v>
      </c>
      <c r="I14">
        <v>66</v>
      </c>
    </row>
    <row r="15" spans="3:11" ht="15.75" thickBot="1" x14ac:dyDescent="0.3">
      <c r="C15" s="114">
        <v>1</v>
      </c>
      <c r="F15" s="114">
        <v>1</v>
      </c>
      <c r="G15" s="116">
        <v>4</v>
      </c>
      <c r="I15">
        <v>66</v>
      </c>
    </row>
    <row r="16" spans="3:11" ht="15.75" thickBot="1" x14ac:dyDescent="0.3">
      <c r="C16" s="114">
        <v>1</v>
      </c>
      <c r="F16" s="114">
        <v>1</v>
      </c>
      <c r="G16" s="116">
        <v>1</v>
      </c>
      <c r="I16">
        <v>66</v>
      </c>
    </row>
    <row r="17" spans="3:9" ht="15.75" thickBot="1" x14ac:dyDescent="0.3">
      <c r="C17" s="114">
        <v>1</v>
      </c>
      <c r="F17" s="114">
        <v>1</v>
      </c>
      <c r="G17" s="116">
        <v>2</v>
      </c>
      <c r="I17">
        <v>66</v>
      </c>
    </row>
    <row r="18" spans="3:9" ht="15.75" thickBot="1" x14ac:dyDescent="0.3">
      <c r="C18" s="114">
        <v>1</v>
      </c>
      <c r="F18" s="114">
        <v>1</v>
      </c>
      <c r="G18" s="116">
        <v>1</v>
      </c>
      <c r="I18">
        <v>66</v>
      </c>
    </row>
    <row r="19" spans="3:9" ht="15.75" thickBot="1" x14ac:dyDescent="0.3">
      <c r="C19" s="114">
        <v>1</v>
      </c>
      <c r="F19" s="114">
        <v>1</v>
      </c>
      <c r="G19" s="116">
        <v>1</v>
      </c>
      <c r="I19">
        <v>66</v>
      </c>
    </row>
    <row r="20" spans="3:9" ht="15.75" thickBot="1" x14ac:dyDescent="0.3">
      <c r="C20" s="114">
        <v>1</v>
      </c>
      <c r="F20" s="114">
        <v>1</v>
      </c>
      <c r="G20" s="116">
        <v>1</v>
      </c>
      <c r="I20">
        <v>66</v>
      </c>
    </row>
    <row r="21" spans="3:9" ht="15.75" thickBot="1" x14ac:dyDescent="0.3">
      <c r="C21" s="114">
        <v>1</v>
      </c>
      <c r="F21" s="114">
        <v>1</v>
      </c>
      <c r="G21" s="116">
        <v>1</v>
      </c>
      <c r="I21">
        <v>66</v>
      </c>
    </row>
    <row r="22" spans="3:9" ht="15.75" thickBot="1" x14ac:dyDescent="0.3">
      <c r="C22" s="114">
        <v>1</v>
      </c>
      <c r="F22" s="114">
        <v>3</v>
      </c>
      <c r="G22" s="116">
        <v>3</v>
      </c>
      <c r="I22">
        <v>66</v>
      </c>
    </row>
    <row r="23" spans="3:9" ht="15.75" thickBot="1" x14ac:dyDescent="0.3">
      <c r="C23" s="114">
        <v>3</v>
      </c>
      <c r="F23" s="114">
        <v>1</v>
      </c>
      <c r="G23" s="116">
        <v>1</v>
      </c>
      <c r="I23">
        <v>66</v>
      </c>
    </row>
    <row r="24" spans="3:9" ht="15.75" thickBot="1" x14ac:dyDescent="0.3">
      <c r="C24" s="114">
        <v>1</v>
      </c>
      <c r="F24">
        <f>SUM(F3:F23)</f>
        <v>29</v>
      </c>
      <c r="G24">
        <f>SUM(G3:G23)</f>
        <v>42</v>
      </c>
      <c r="I24">
        <v>66</v>
      </c>
    </row>
    <row r="25" spans="3:9" x14ac:dyDescent="0.25">
      <c r="C25">
        <f>SUM(C4:C24)</f>
        <v>29</v>
      </c>
      <c r="I25">
        <v>66</v>
      </c>
    </row>
    <row r="26" spans="3:9" x14ac:dyDescent="0.25">
      <c r="I26">
        <v>66</v>
      </c>
    </row>
    <row r="27" spans="3:9" x14ac:dyDescent="0.25">
      <c r="I27">
        <v>66</v>
      </c>
    </row>
    <row r="28" spans="3:9" x14ac:dyDescent="0.25">
      <c r="I28">
        <v>66</v>
      </c>
    </row>
    <row r="29" spans="3:9" x14ac:dyDescent="0.25">
      <c r="I29">
        <v>66</v>
      </c>
    </row>
    <row r="30" spans="3:9" x14ac:dyDescent="0.25">
      <c r="I30">
        <v>66</v>
      </c>
    </row>
    <row r="31" spans="3:9" x14ac:dyDescent="0.25">
      <c r="I31">
        <v>53</v>
      </c>
    </row>
    <row r="32" spans="3:9" x14ac:dyDescent="0.25">
      <c r="I32">
        <v>66</v>
      </c>
    </row>
    <row r="33" spans="9:10" x14ac:dyDescent="0.25">
      <c r="I33">
        <v>66</v>
      </c>
    </row>
    <row r="34" spans="9:10" x14ac:dyDescent="0.25">
      <c r="I34">
        <v>66</v>
      </c>
    </row>
    <row r="35" spans="9:10" x14ac:dyDescent="0.25">
      <c r="I35">
        <v>66</v>
      </c>
    </row>
    <row r="36" spans="9:10" x14ac:dyDescent="0.25">
      <c r="I36">
        <v>66</v>
      </c>
    </row>
    <row r="37" spans="9:10" x14ac:dyDescent="0.25">
      <c r="I37">
        <v>66</v>
      </c>
    </row>
    <row r="38" spans="9:10" x14ac:dyDescent="0.25">
      <c r="I38">
        <v>60</v>
      </c>
    </row>
    <row r="39" spans="9:10" x14ac:dyDescent="0.25">
      <c r="I39">
        <v>60</v>
      </c>
    </row>
    <row r="40" spans="9:10" x14ac:dyDescent="0.25">
      <c r="I40">
        <v>66</v>
      </c>
    </row>
    <row r="41" spans="9:10" x14ac:dyDescent="0.25">
      <c r="I41">
        <v>66</v>
      </c>
    </row>
    <row r="42" spans="9:10" x14ac:dyDescent="0.25">
      <c r="I42">
        <v>60</v>
      </c>
    </row>
    <row r="43" spans="9:10" x14ac:dyDescent="0.25">
      <c r="I43">
        <v>66</v>
      </c>
    </row>
    <row r="44" spans="9:10" x14ac:dyDescent="0.25">
      <c r="I44">
        <v>66</v>
      </c>
    </row>
    <row r="45" spans="9:10" x14ac:dyDescent="0.25">
      <c r="I45">
        <f>SUM(I3:I44)</f>
        <v>2741</v>
      </c>
      <c r="J45">
        <f>+I45/42</f>
        <v>65.261904761904759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F3850-76A0-401B-80E0-B47F36119B04}">
  <dimension ref="I9:I15"/>
  <sheetViews>
    <sheetView workbookViewId="0">
      <selection activeCell="I15" sqref="I15"/>
    </sheetView>
  </sheetViews>
  <sheetFormatPr baseColWidth="10" defaultRowHeight="15" x14ac:dyDescent="0.25"/>
  <cols>
    <col min="9" max="9" width="12.85546875" bestFit="1" customWidth="1"/>
  </cols>
  <sheetData>
    <row r="9" spans="9:9" x14ac:dyDescent="0.25">
      <c r="I9" t="s">
        <v>301</v>
      </c>
    </row>
    <row r="10" spans="9:9" x14ac:dyDescent="0.25">
      <c r="I10" t="s">
        <v>301</v>
      </c>
    </row>
    <row r="11" spans="9:9" x14ac:dyDescent="0.25">
      <c r="I11" s="107" t="s">
        <v>301</v>
      </c>
    </row>
    <row r="12" spans="9:9" x14ac:dyDescent="0.25">
      <c r="I12" t="s">
        <v>301</v>
      </c>
    </row>
    <row r="13" spans="9:9" x14ac:dyDescent="0.25">
      <c r="I13" t="s">
        <v>301</v>
      </c>
    </row>
    <row r="14" spans="9:9" x14ac:dyDescent="0.25">
      <c r="I14" s="108" t="s">
        <v>301</v>
      </c>
    </row>
    <row r="15" spans="9:9" x14ac:dyDescent="0.25">
      <c r="I15" t="s">
        <v>301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C5160-F18A-4B1A-B6B5-CA31FFD9DB6D}">
  <dimension ref="A1:L17"/>
  <sheetViews>
    <sheetView topLeftCell="B1" workbookViewId="0">
      <selection activeCell="A17" sqref="A17"/>
    </sheetView>
  </sheetViews>
  <sheetFormatPr baseColWidth="10" defaultRowHeight="15" x14ac:dyDescent="0.25"/>
  <cols>
    <col min="1" max="1" width="93.42578125" customWidth="1"/>
    <col min="2" max="2" width="71.140625" customWidth="1"/>
  </cols>
  <sheetData>
    <row r="1" spans="1:12" ht="15.75" x14ac:dyDescent="0.25">
      <c r="L1" s="46"/>
    </row>
    <row r="2" spans="1:12" x14ac:dyDescent="0.25">
      <c r="A2" s="188"/>
    </row>
    <row r="3" spans="1:12" x14ac:dyDescent="0.25">
      <c r="A3" s="188"/>
    </row>
    <row r="4" spans="1:12" x14ac:dyDescent="0.25">
      <c r="A4" s="188"/>
    </row>
    <row r="5" spans="1:12" x14ac:dyDescent="0.25">
      <c r="A5" s="189"/>
    </row>
    <row r="10" spans="1:12" ht="31.5" x14ac:dyDescent="0.25">
      <c r="A10" s="47" t="s">
        <v>206</v>
      </c>
      <c r="B10" s="48" t="s">
        <v>210</v>
      </c>
    </row>
    <row r="11" spans="1:12" ht="31.5" x14ac:dyDescent="0.25">
      <c r="A11" s="47" t="s">
        <v>207</v>
      </c>
      <c r="B11" s="48" t="s">
        <v>211</v>
      </c>
    </row>
    <row r="12" spans="1:12" ht="47.25" x14ac:dyDescent="0.25">
      <c r="A12" s="47" t="s">
        <v>208</v>
      </c>
      <c r="B12" s="48" t="s">
        <v>212</v>
      </c>
    </row>
    <row r="13" spans="1:12" ht="141.75" x14ac:dyDescent="0.25">
      <c r="A13" s="47" t="s">
        <v>209</v>
      </c>
      <c r="B13" s="48" t="s">
        <v>213</v>
      </c>
      <c r="C13" s="49" t="s">
        <v>216</v>
      </c>
      <c r="D13" s="45" t="s">
        <v>219</v>
      </c>
      <c r="E13" s="45" t="s">
        <v>222</v>
      </c>
    </row>
    <row r="14" spans="1:12" ht="15.75" x14ac:dyDescent="0.25">
      <c r="C14" s="50"/>
      <c r="D14" s="46"/>
      <c r="E14" s="46"/>
    </row>
    <row r="15" spans="1:12" ht="126" x14ac:dyDescent="0.25">
      <c r="A15" s="56" t="s">
        <v>271</v>
      </c>
      <c r="C15" s="50" t="s">
        <v>217</v>
      </c>
      <c r="D15" s="46" t="s">
        <v>220</v>
      </c>
      <c r="E15" s="46" t="s">
        <v>223</v>
      </c>
    </row>
    <row r="16" spans="1:12" ht="15.75" x14ac:dyDescent="0.25">
      <c r="C16" s="50"/>
      <c r="D16" s="46"/>
      <c r="E16" s="46"/>
    </row>
    <row r="17" spans="1:5" ht="15.75" x14ac:dyDescent="0.25">
      <c r="A17" s="56" t="s">
        <v>272</v>
      </c>
      <c r="C17" s="50"/>
      <c r="D17" s="46"/>
      <c r="E17" s="46"/>
    </row>
  </sheetData>
  <mergeCells count="1">
    <mergeCell ref="A2: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1"/>
  <dimension ref="A1:E21"/>
  <sheetViews>
    <sheetView view="pageBreakPreview" zoomScaleSheetLayoutView="100" workbookViewId="0">
      <selection activeCell="C9" sqref="C9"/>
    </sheetView>
  </sheetViews>
  <sheetFormatPr baseColWidth="10" defaultRowHeight="15" x14ac:dyDescent="0.25"/>
  <cols>
    <col min="3" max="3" width="31.28515625" customWidth="1"/>
    <col min="4" max="4" width="22.28515625" customWidth="1"/>
    <col min="5" max="5" width="23.85546875" customWidth="1"/>
  </cols>
  <sheetData>
    <row r="1" spans="1:5" ht="16.5" thickTop="1" thickBot="1" x14ac:dyDescent="0.3">
      <c r="A1" s="159"/>
      <c r="B1" s="160"/>
      <c r="C1" s="195" t="s">
        <v>8</v>
      </c>
      <c r="D1" s="196"/>
      <c r="E1" s="197"/>
    </row>
    <row r="2" spans="1:5" ht="16.5" thickTop="1" thickBot="1" x14ac:dyDescent="0.3">
      <c r="A2" s="161"/>
      <c r="B2" s="162"/>
      <c r="C2" s="198" t="s">
        <v>9</v>
      </c>
      <c r="D2" s="199"/>
      <c r="E2" s="200"/>
    </row>
    <row r="3" spans="1:5" ht="16.5" thickTop="1" thickBot="1" x14ac:dyDescent="0.3">
      <c r="A3" s="193" t="s">
        <v>10</v>
      </c>
      <c r="B3" s="194"/>
      <c r="C3" s="10" t="s">
        <v>16</v>
      </c>
      <c r="D3" s="11" t="s">
        <v>15</v>
      </c>
      <c r="E3" s="11" t="s">
        <v>11</v>
      </c>
    </row>
    <row r="4" spans="1:5" ht="5.25" customHeight="1" thickTop="1" x14ac:dyDescent="0.25">
      <c r="A4" s="201"/>
      <c r="B4" s="201"/>
      <c r="C4" s="201"/>
      <c r="D4" s="201"/>
      <c r="E4" s="201"/>
    </row>
    <row r="5" spans="1:5" ht="17.25" customHeight="1" x14ac:dyDescent="0.25">
      <c r="A5" s="190" t="s">
        <v>60</v>
      </c>
      <c r="B5" s="191"/>
      <c r="C5" s="191"/>
      <c r="D5" s="191"/>
      <c r="E5" s="191"/>
    </row>
    <row r="6" spans="1:5" x14ac:dyDescent="0.25">
      <c r="A6" s="192"/>
      <c r="B6" s="192"/>
      <c r="C6" s="192"/>
      <c r="D6" s="192"/>
      <c r="E6" s="192"/>
    </row>
    <row r="7" spans="1:5" x14ac:dyDescent="0.25">
      <c r="A7" s="6" t="s">
        <v>46</v>
      </c>
      <c r="B7" s="6" t="s">
        <v>49</v>
      </c>
      <c r="C7" s="6" t="s">
        <v>48</v>
      </c>
      <c r="D7" s="202" t="s">
        <v>47</v>
      </c>
      <c r="E7" s="203"/>
    </row>
    <row r="8" spans="1:5" x14ac:dyDescent="0.25">
      <c r="A8" s="7"/>
      <c r="B8" s="7"/>
      <c r="C8" s="8"/>
      <c r="D8" s="204"/>
      <c r="E8" s="205"/>
    </row>
    <row r="9" spans="1:5" x14ac:dyDescent="0.25">
      <c r="A9" s="9"/>
      <c r="B9" s="9"/>
      <c r="C9" s="9"/>
      <c r="D9" s="204"/>
      <c r="E9" s="205"/>
    </row>
    <row r="10" spans="1:5" x14ac:dyDescent="0.25">
      <c r="A10" s="9"/>
      <c r="B10" s="9"/>
      <c r="C10" s="9"/>
      <c r="D10" s="204"/>
      <c r="E10" s="205"/>
    </row>
    <row r="11" spans="1:5" x14ac:dyDescent="0.25">
      <c r="A11" s="9"/>
      <c r="B11" s="9"/>
      <c r="C11" s="9"/>
      <c r="D11" s="204"/>
      <c r="E11" s="205"/>
    </row>
    <row r="12" spans="1:5" x14ac:dyDescent="0.25">
      <c r="A12" s="9"/>
      <c r="B12" s="9"/>
      <c r="C12" s="9"/>
      <c r="D12" s="204"/>
      <c r="E12" s="205"/>
    </row>
    <row r="13" spans="1:5" x14ac:dyDescent="0.25">
      <c r="A13" s="9"/>
      <c r="B13" s="9"/>
      <c r="C13" s="9"/>
      <c r="D13" s="204"/>
      <c r="E13" s="205"/>
    </row>
    <row r="14" spans="1:5" x14ac:dyDescent="0.25">
      <c r="A14" s="9"/>
      <c r="B14" s="9"/>
      <c r="C14" s="9"/>
      <c r="D14" s="204"/>
      <c r="E14" s="205"/>
    </row>
    <row r="15" spans="1:5" x14ac:dyDescent="0.25">
      <c r="A15" s="9"/>
      <c r="B15" s="9"/>
      <c r="C15" s="9"/>
      <c r="D15" s="204"/>
      <c r="E15" s="205"/>
    </row>
    <row r="16" spans="1:5" x14ac:dyDescent="0.25">
      <c r="A16" s="9"/>
      <c r="B16" s="9"/>
      <c r="C16" s="9"/>
      <c r="D16" s="204"/>
      <c r="E16" s="205"/>
    </row>
    <row r="17" spans="1:5" x14ac:dyDescent="0.25">
      <c r="A17" s="9"/>
      <c r="B17" s="9"/>
      <c r="C17" s="9"/>
      <c r="D17" s="204"/>
      <c r="E17" s="205"/>
    </row>
    <row r="18" spans="1:5" x14ac:dyDescent="0.25">
      <c r="A18" s="9"/>
      <c r="B18" s="9"/>
      <c r="C18" s="9"/>
      <c r="D18" s="204"/>
      <c r="E18" s="205"/>
    </row>
    <row r="19" spans="1:5" x14ac:dyDescent="0.25">
      <c r="A19" s="9"/>
      <c r="B19" s="9"/>
      <c r="C19" s="9"/>
      <c r="D19" s="204"/>
      <c r="E19" s="205"/>
    </row>
    <row r="20" spans="1:5" x14ac:dyDescent="0.25">
      <c r="A20" s="9"/>
      <c r="B20" s="9"/>
      <c r="C20" s="9"/>
      <c r="D20" s="204"/>
      <c r="E20" s="205"/>
    </row>
    <row r="21" spans="1:5" x14ac:dyDescent="0.25">
      <c r="A21" s="9"/>
      <c r="B21" s="9"/>
      <c r="C21" s="9"/>
      <c r="D21" s="204"/>
      <c r="E21" s="205"/>
    </row>
  </sheetData>
  <mergeCells count="22">
    <mergeCell ref="D17:E17"/>
    <mergeCell ref="D18:E18"/>
    <mergeCell ref="D19:E19"/>
    <mergeCell ref="D20:E20"/>
    <mergeCell ref="D21:E21"/>
    <mergeCell ref="D12:E12"/>
    <mergeCell ref="D13:E13"/>
    <mergeCell ref="D14:E14"/>
    <mergeCell ref="D15:E15"/>
    <mergeCell ref="D16:E16"/>
    <mergeCell ref="D7:E7"/>
    <mergeCell ref="D8:E8"/>
    <mergeCell ref="D9:E9"/>
    <mergeCell ref="D10:E10"/>
    <mergeCell ref="D11:E11"/>
    <mergeCell ref="A5:E5"/>
    <mergeCell ref="A6:E6"/>
    <mergeCell ref="A1:B2"/>
    <mergeCell ref="A3:B3"/>
    <mergeCell ref="C1:E1"/>
    <mergeCell ref="C2:E2"/>
    <mergeCell ref="A4:E4"/>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
  <sheetViews>
    <sheetView view="pageBreakPreview" zoomScaleSheetLayoutView="100" workbookViewId="0">
      <selection activeCell="D19" sqref="D19:E19"/>
    </sheetView>
  </sheetViews>
  <sheetFormatPr baseColWidth="10" defaultRowHeight="15" x14ac:dyDescent="0.25"/>
  <cols>
    <col min="1" max="1" width="11.7109375" customWidth="1"/>
    <col min="2" max="2" width="11" customWidth="1"/>
    <col min="3" max="3" width="39" customWidth="1"/>
    <col min="4" max="4" width="33.28515625" customWidth="1"/>
    <col min="5" max="5" width="34" customWidth="1"/>
  </cols>
  <sheetData>
    <row r="1" spans="1:5" ht="16.5" thickTop="1" thickBot="1" x14ac:dyDescent="0.3">
      <c r="A1" s="159"/>
      <c r="B1" s="160"/>
      <c r="C1" s="195" t="s">
        <v>8</v>
      </c>
      <c r="D1" s="196"/>
      <c r="E1" s="197"/>
    </row>
    <row r="2" spans="1:5" ht="16.5" thickTop="1" thickBot="1" x14ac:dyDescent="0.3">
      <c r="A2" s="161"/>
      <c r="B2" s="162"/>
      <c r="C2" s="198" t="s">
        <v>9</v>
      </c>
      <c r="D2" s="199"/>
      <c r="E2" s="200"/>
    </row>
    <row r="3" spans="1:5" ht="16.5" thickTop="1" thickBot="1" x14ac:dyDescent="0.3">
      <c r="A3" s="193" t="s">
        <v>10</v>
      </c>
      <c r="B3" s="194"/>
      <c r="C3" s="11" t="s">
        <v>65</v>
      </c>
      <c r="D3" s="11" t="s">
        <v>66</v>
      </c>
      <c r="E3" s="11" t="s">
        <v>11</v>
      </c>
    </row>
    <row r="4" spans="1:5" ht="5.25" customHeight="1" thickTop="1" x14ac:dyDescent="0.25">
      <c r="A4" s="201"/>
      <c r="B4" s="201"/>
      <c r="C4" s="201"/>
      <c r="D4" s="201"/>
      <c r="E4" s="201"/>
    </row>
    <row r="5" spans="1:5" ht="17.25" customHeight="1" x14ac:dyDescent="0.25">
      <c r="A5" s="190" t="s">
        <v>60</v>
      </c>
      <c r="B5" s="191"/>
      <c r="C5" s="191"/>
      <c r="D5" s="191"/>
      <c r="E5" s="191"/>
    </row>
    <row r="6" spans="1:5" x14ac:dyDescent="0.25">
      <c r="A6" s="192"/>
      <c r="B6" s="192"/>
      <c r="C6" s="192"/>
      <c r="D6" s="192"/>
      <c r="E6" s="192"/>
    </row>
    <row r="7" spans="1:5" x14ac:dyDescent="0.25">
      <c r="A7" s="6" t="s">
        <v>46</v>
      </c>
      <c r="B7" s="6" t="s">
        <v>49</v>
      </c>
      <c r="C7" s="6" t="s">
        <v>67</v>
      </c>
      <c r="D7" s="202" t="s">
        <v>47</v>
      </c>
      <c r="E7" s="203"/>
    </row>
    <row r="8" spans="1:5" x14ac:dyDescent="0.25">
      <c r="A8" s="7"/>
      <c r="B8" s="7"/>
      <c r="C8" s="8"/>
      <c r="D8" s="204"/>
      <c r="E8" s="205"/>
    </row>
    <row r="9" spans="1:5" ht="24" customHeight="1" x14ac:dyDescent="0.25">
      <c r="A9" s="20"/>
      <c r="B9" s="21"/>
      <c r="C9" s="8"/>
      <c r="D9" s="206"/>
      <c r="E9" s="207"/>
    </row>
    <row r="10" spans="1:5" x14ac:dyDescent="0.25">
      <c r="A10" s="9"/>
      <c r="B10" s="9"/>
      <c r="C10" s="9"/>
      <c r="D10" s="204"/>
      <c r="E10" s="205"/>
    </row>
    <row r="11" spans="1:5" x14ac:dyDescent="0.25">
      <c r="A11" s="9"/>
      <c r="B11" s="9"/>
      <c r="C11" s="9"/>
      <c r="D11" s="204"/>
      <c r="E11" s="205"/>
    </row>
    <row r="12" spans="1:5" x14ac:dyDescent="0.25">
      <c r="A12" s="9"/>
      <c r="B12" s="9"/>
      <c r="C12" s="9"/>
      <c r="D12" s="204"/>
      <c r="E12" s="205"/>
    </row>
    <row r="13" spans="1:5" x14ac:dyDescent="0.25">
      <c r="A13" s="9"/>
      <c r="B13" s="9"/>
      <c r="C13" s="9"/>
      <c r="D13" s="204"/>
      <c r="E13" s="205"/>
    </row>
    <row r="14" spans="1:5" x14ac:dyDescent="0.25">
      <c r="A14" s="9"/>
      <c r="B14" s="9"/>
      <c r="C14" s="9"/>
      <c r="D14" s="204"/>
      <c r="E14" s="205"/>
    </row>
    <row r="15" spans="1:5" x14ac:dyDescent="0.25">
      <c r="A15" s="9"/>
      <c r="B15" s="9"/>
      <c r="C15" s="9"/>
      <c r="D15" s="204"/>
      <c r="E15" s="205"/>
    </row>
    <row r="16" spans="1:5" x14ac:dyDescent="0.25">
      <c r="A16" s="9"/>
      <c r="B16" s="9"/>
      <c r="C16" s="9"/>
      <c r="D16" s="204"/>
      <c r="E16" s="205"/>
    </row>
    <row r="17" spans="1:5" x14ac:dyDescent="0.25">
      <c r="A17" s="9"/>
      <c r="B17" s="9"/>
      <c r="C17" s="9"/>
      <c r="D17" s="204"/>
      <c r="E17" s="205"/>
    </row>
    <row r="18" spans="1:5" x14ac:dyDescent="0.25">
      <c r="A18" s="9"/>
      <c r="B18" s="9"/>
      <c r="C18" s="9"/>
      <c r="D18" s="204" t="s">
        <v>301</v>
      </c>
      <c r="E18" s="205"/>
    </row>
    <row r="19" spans="1:5" x14ac:dyDescent="0.25">
      <c r="A19" s="9"/>
      <c r="B19" s="9"/>
      <c r="C19" s="9"/>
      <c r="D19" s="204"/>
      <c r="E19" s="205"/>
    </row>
    <row r="20" spans="1:5" x14ac:dyDescent="0.25">
      <c r="A20" s="9"/>
      <c r="B20" s="9"/>
      <c r="C20" s="9"/>
      <c r="D20" s="204"/>
      <c r="E20" s="205"/>
    </row>
    <row r="21" spans="1:5" x14ac:dyDescent="0.25">
      <c r="A21" s="9"/>
      <c r="B21" s="9"/>
      <c r="C21" s="9"/>
      <c r="D21" s="204"/>
      <c r="E21" s="205"/>
    </row>
  </sheetData>
  <mergeCells count="22">
    <mergeCell ref="D11:E11"/>
    <mergeCell ref="A1:B2"/>
    <mergeCell ref="C1:E1"/>
    <mergeCell ref="C2:E2"/>
    <mergeCell ref="A3:B3"/>
    <mergeCell ref="A4:E4"/>
    <mergeCell ref="A5:E5"/>
    <mergeCell ref="A6:E6"/>
    <mergeCell ref="D7:E7"/>
    <mergeCell ref="D8:E8"/>
    <mergeCell ref="D9:E9"/>
    <mergeCell ref="D10:E10"/>
    <mergeCell ref="D18:E18"/>
    <mergeCell ref="D19:E19"/>
    <mergeCell ref="D20:E20"/>
    <mergeCell ref="D21:E21"/>
    <mergeCell ref="D12:E12"/>
    <mergeCell ref="D13:E13"/>
    <mergeCell ref="D14:E14"/>
    <mergeCell ref="D15:E15"/>
    <mergeCell ref="D16:E16"/>
    <mergeCell ref="D17:E17"/>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1"/>
  <sheetViews>
    <sheetView view="pageBreakPreview" zoomScaleSheetLayoutView="100" workbookViewId="0">
      <selection activeCell="D9" sqref="D9:E9"/>
    </sheetView>
  </sheetViews>
  <sheetFormatPr baseColWidth="10" defaultRowHeight="15" x14ac:dyDescent="0.25"/>
  <cols>
    <col min="1" max="1" width="11.7109375" customWidth="1"/>
    <col min="2" max="2" width="11" customWidth="1"/>
    <col min="3" max="3" width="39" customWidth="1"/>
    <col min="4" max="4" width="33.28515625" customWidth="1"/>
    <col min="5" max="5" width="34" customWidth="1"/>
  </cols>
  <sheetData>
    <row r="1" spans="1:5" ht="16.5" thickTop="1" thickBot="1" x14ac:dyDescent="0.3">
      <c r="A1" s="159"/>
      <c r="B1" s="160"/>
      <c r="C1" s="195" t="s">
        <v>8</v>
      </c>
      <c r="D1" s="196"/>
      <c r="E1" s="197"/>
    </row>
    <row r="2" spans="1:5" ht="16.5" thickTop="1" thickBot="1" x14ac:dyDescent="0.3">
      <c r="A2" s="161"/>
      <c r="B2" s="162"/>
      <c r="C2" s="198" t="s">
        <v>9</v>
      </c>
      <c r="D2" s="199"/>
      <c r="E2" s="200"/>
    </row>
    <row r="3" spans="1:5" ht="16.5" thickTop="1" thickBot="1" x14ac:dyDescent="0.3">
      <c r="A3" s="193" t="s">
        <v>10</v>
      </c>
      <c r="B3" s="194"/>
      <c r="C3" s="11" t="s">
        <v>65</v>
      </c>
      <c r="D3" s="11" t="s">
        <v>66</v>
      </c>
      <c r="E3" s="11" t="s">
        <v>11</v>
      </c>
    </row>
    <row r="4" spans="1:5" ht="5.25" customHeight="1" thickTop="1" x14ac:dyDescent="0.25">
      <c r="A4" s="201"/>
      <c r="B4" s="201"/>
      <c r="C4" s="201"/>
      <c r="D4" s="201"/>
      <c r="E4" s="201"/>
    </row>
    <row r="5" spans="1:5" ht="17.25" customHeight="1" x14ac:dyDescent="0.25">
      <c r="A5" s="190" t="s">
        <v>60</v>
      </c>
      <c r="B5" s="191"/>
      <c r="C5" s="191"/>
      <c r="D5" s="191"/>
      <c r="E5" s="191"/>
    </row>
    <row r="6" spans="1:5" x14ac:dyDescent="0.25">
      <c r="A6" s="192"/>
      <c r="B6" s="192"/>
      <c r="C6" s="192"/>
      <c r="D6" s="192"/>
      <c r="E6" s="192"/>
    </row>
    <row r="7" spans="1:5" x14ac:dyDescent="0.25">
      <c r="A7" s="6" t="s">
        <v>46</v>
      </c>
      <c r="B7" s="6" t="s">
        <v>49</v>
      </c>
      <c r="C7" s="6" t="s">
        <v>67</v>
      </c>
      <c r="D7" s="202" t="s">
        <v>47</v>
      </c>
      <c r="E7" s="203"/>
    </row>
    <row r="8" spans="1:5" x14ac:dyDescent="0.25">
      <c r="A8" s="7">
        <v>43419</v>
      </c>
      <c r="B8" s="7"/>
      <c r="C8" s="8" t="s">
        <v>68</v>
      </c>
      <c r="D8" s="204"/>
      <c r="E8" s="205"/>
    </row>
    <row r="9" spans="1:5" ht="125.1" customHeight="1" x14ac:dyDescent="0.25">
      <c r="A9" s="20">
        <v>43815</v>
      </c>
      <c r="B9" s="21">
        <v>6</v>
      </c>
      <c r="C9" s="8" t="s">
        <v>78</v>
      </c>
      <c r="D9" s="206" t="s">
        <v>79</v>
      </c>
      <c r="E9" s="207"/>
    </row>
    <row r="10" spans="1:5" x14ac:dyDescent="0.25">
      <c r="A10" s="9"/>
      <c r="B10" s="9"/>
      <c r="C10" s="9"/>
      <c r="D10" s="204"/>
      <c r="E10" s="205"/>
    </row>
    <row r="11" spans="1:5" x14ac:dyDescent="0.25">
      <c r="A11" s="9"/>
      <c r="B11" s="9"/>
      <c r="C11" s="9"/>
      <c r="D11" s="204"/>
      <c r="E11" s="205"/>
    </row>
    <row r="12" spans="1:5" x14ac:dyDescent="0.25">
      <c r="A12" s="9"/>
      <c r="B12" s="9"/>
      <c r="C12" s="9"/>
      <c r="D12" s="204"/>
      <c r="E12" s="205"/>
    </row>
    <row r="13" spans="1:5" x14ac:dyDescent="0.25">
      <c r="A13" s="9"/>
      <c r="B13" s="9"/>
      <c r="C13" s="9"/>
      <c r="D13" s="204"/>
      <c r="E13" s="205"/>
    </row>
    <row r="14" spans="1:5" x14ac:dyDescent="0.25">
      <c r="A14" s="9"/>
      <c r="B14" s="9"/>
      <c r="C14" s="9"/>
      <c r="D14" s="204"/>
      <c r="E14" s="205"/>
    </row>
    <row r="15" spans="1:5" x14ac:dyDescent="0.25">
      <c r="A15" s="9"/>
      <c r="B15" s="9"/>
      <c r="C15" s="9"/>
      <c r="D15" s="204"/>
      <c r="E15" s="205"/>
    </row>
    <row r="16" spans="1:5" x14ac:dyDescent="0.25">
      <c r="A16" s="9"/>
      <c r="B16" s="9"/>
      <c r="C16" s="9"/>
      <c r="D16" s="204"/>
      <c r="E16" s="205"/>
    </row>
    <row r="17" spans="1:5" x14ac:dyDescent="0.25">
      <c r="A17" s="9"/>
      <c r="B17" s="9"/>
      <c r="C17" s="9"/>
      <c r="D17" s="204"/>
      <c r="E17" s="205"/>
    </row>
    <row r="18" spans="1:5" x14ac:dyDescent="0.25">
      <c r="A18" s="9"/>
      <c r="B18" s="9"/>
      <c r="C18" s="9"/>
      <c r="D18" s="204"/>
      <c r="E18" s="205"/>
    </row>
    <row r="19" spans="1:5" x14ac:dyDescent="0.25">
      <c r="A19" s="9"/>
      <c r="B19" s="9"/>
      <c r="C19" s="9"/>
      <c r="D19" s="204"/>
      <c r="E19" s="205"/>
    </row>
    <row r="20" spans="1:5" x14ac:dyDescent="0.25">
      <c r="A20" s="9"/>
      <c r="B20" s="9"/>
      <c r="C20" s="9"/>
      <c r="D20" s="204"/>
      <c r="E20" s="205"/>
    </row>
    <row r="21" spans="1:5" x14ac:dyDescent="0.25">
      <c r="A21" s="9"/>
      <c r="B21" s="9"/>
      <c r="C21" s="9"/>
      <c r="D21" s="204"/>
      <c r="E21" s="205"/>
    </row>
  </sheetData>
  <mergeCells count="22">
    <mergeCell ref="D18:E18"/>
    <mergeCell ref="D19:E19"/>
    <mergeCell ref="D20:E20"/>
    <mergeCell ref="D21:E21"/>
    <mergeCell ref="D12:E12"/>
    <mergeCell ref="D13:E13"/>
    <mergeCell ref="D14:E14"/>
    <mergeCell ref="D15:E15"/>
    <mergeCell ref="D16:E16"/>
    <mergeCell ref="D17:E17"/>
    <mergeCell ref="D11:E11"/>
    <mergeCell ref="A1:B2"/>
    <mergeCell ref="C1:E1"/>
    <mergeCell ref="C2:E2"/>
    <mergeCell ref="A3:B3"/>
    <mergeCell ref="A4:E4"/>
    <mergeCell ref="A5:E5"/>
    <mergeCell ref="A6:E6"/>
    <mergeCell ref="D7:E7"/>
    <mergeCell ref="D8:E8"/>
    <mergeCell ref="D9:E9"/>
    <mergeCell ref="D10:E10"/>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2"/>
  <dimension ref="A1:G7"/>
  <sheetViews>
    <sheetView workbookViewId="0">
      <selection activeCell="G1" sqref="G1"/>
    </sheetView>
  </sheetViews>
  <sheetFormatPr baseColWidth="10" defaultRowHeight="15" x14ac:dyDescent="0.25"/>
  <cols>
    <col min="1" max="1" width="22.7109375" bestFit="1" customWidth="1"/>
    <col min="2" max="2" width="14.28515625" bestFit="1" customWidth="1"/>
    <col min="3" max="3" width="30" bestFit="1" customWidth="1"/>
    <col min="4" max="4" width="21.7109375" bestFit="1" customWidth="1"/>
    <col min="5" max="5" width="21.7109375" customWidth="1"/>
    <col min="6" max="6" width="17.42578125" bestFit="1" customWidth="1"/>
    <col min="7" max="7" width="28.42578125" bestFit="1" customWidth="1"/>
  </cols>
  <sheetData>
    <row r="1" spans="1:7" ht="21" x14ac:dyDescent="0.35">
      <c r="A1" s="5" t="s">
        <v>19</v>
      </c>
      <c r="B1" s="5" t="s">
        <v>24</v>
      </c>
      <c r="C1" s="5" t="s">
        <v>26</v>
      </c>
      <c r="D1" s="5" t="s">
        <v>29</v>
      </c>
      <c r="E1" s="5" t="s">
        <v>36</v>
      </c>
      <c r="F1" s="5" t="s">
        <v>31</v>
      </c>
      <c r="G1" s="5" t="s">
        <v>41</v>
      </c>
    </row>
    <row r="2" spans="1:7" ht="21" x14ac:dyDescent="0.35">
      <c r="A2" s="5" t="s">
        <v>17</v>
      </c>
      <c r="B2" s="5" t="s">
        <v>25</v>
      </c>
      <c r="C2" s="5" t="s">
        <v>27</v>
      </c>
      <c r="D2" s="5" t="s">
        <v>30</v>
      </c>
      <c r="E2" s="5" t="s">
        <v>37</v>
      </c>
      <c r="F2" s="5" t="s">
        <v>32</v>
      </c>
      <c r="G2" s="5" t="s">
        <v>42</v>
      </c>
    </row>
    <row r="3" spans="1:7" ht="21" x14ac:dyDescent="0.35">
      <c r="A3" s="5" t="s">
        <v>18</v>
      </c>
      <c r="B3" s="5"/>
      <c r="C3" s="5" t="s">
        <v>28</v>
      </c>
      <c r="E3" s="5" t="s">
        <v>38</v>
      </c>
      <c r="F3" s="5" t="s">
        <v>33</v>
      </c>
      <c r="G3" s="5" t="s">
        <v>44</v>
      </c>
    </row>
    <row r="4" spans="1:7" ht="21" x14ac:dyDescent="0.35">
      <c r="A4" s="5" t="s">
        <v>20</v>
      </c>
      <c r="B4" s="5"/>
      <c r="C4" s="5"/>
      <c r="E4" s="5" t="s">
        <v>39</v>
      </c>
      <c r="F4" s="5" t="s">
        <v>34</v>
      </c>
      <c r="G4" s="5" t="s">
        <v>43</v>
      </c>
    </row>
    <row r="5" spans="1:7" ht="21" x14ac:dyDescent="0.35">
      <c r="A5" s="5" t="s">
        <v>21</v>
      </c>
      <c r="B5" s="5"/>
      <c r="C5" s="5"/>
      <c r="E5" s="5" t="s">
        <v>40</v>
      </c>
      <c r="F5" s="5" t="s">
        <v>35</v>
      </c>
    </row>
    <row r="6" spans="1:7" ht="21" x14ac:dyDescent="0.35">
      <c r="A6" s="5" t="s">
        <v>22</v>
      </c>
      <c r="B6" s="5"/>
      <c r="C6" s="5"/>
    </row>
    <row r="7" spans="1:7" ht="21" x14ac:dyDescent="0.35">
      <c r="A7" s="5" t="s">
        <v>23</v>
      </c>
      <c r="B7" s="5"/>
      <c r="C7" s="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Cuadro#6-Riesgos de corrupción</vt:lpstr>
      <vt:lpstr>Hoja5</vt:lpstr>
      <vt:lpstr>Hoja4</vt:lpstr>
      <vt:lpstr>Hoja3</vt:lpstr>
      <vt:lpstr>Control de cambios del MP</vt:lpstr>
      <vt:lpstr>Control de cambios del proceso</vt:lpstr>
      <vt:lpstr>Control de cambios del formato</vt:lpstr>
      <vt:lpstr>Hoja1</vt:lpstr>
      <vt:lpstr>Hoja2</vt:lpstr>
      <vt:lpstr>'Control de cambios del formato'!Área_de_impresión</vt:lpstr>
      <vt:lpstr>'Control de cambios del MP'!Área_de_impresión</vt:lpstr>
      <vt:lpstr>'Control de cambios del proceso'!Área_de_impresión</vt:lpstr>
      <vt:lpstr>'Cuadro#6-Riesgos de corrupción'!Área_de_impresión</vt:lpstr>
      <vt:lpstr>IMPACTO</vt:lpstr>
      <vt:lpstr>OPCIONES</vt:lpstr>
      <vt:lpstr>PROBABILIDAD</vt:lpstr>
      <vt:lpstr>SI</vt:lpstr>
      <vt:lpstr>TIP</vt:lpstr>
      <vt:lpstr>TIPCRT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dolores ortiz lancheros</dc:creator>
  <cp:lastModifiedBy>YANETH ROMERO COCA</cp:lastModifiedBy>
  <cp:lastPrinted>2021-09-21T19:21:01Z</cp:lastPrinted>
  <dcterms:created xsi:type="dcterms:W3CDTF">2013-07-11T20:39:52Z</dcterms:created>
  <dcterms:modified xsi:type="dcterms:W3CDTF">2022-09-14T17:10:48Z</dcterms:modified>
</cp:coreProperties>
</file>